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bookViews>
    <workbookView xWindow="740" yWindow="460" windowWidth="30020" windowHeight="18080" firstSheet="1" activeTab="1"/>
  </bookViews>
  <sheets>
    <sheet name="Обзор экспорта" sheetId="1" r:id="rId1"/>
    <sheet name="Расходы и поступления" sheetId="2" r:id="rId2"/>
    <sheet name="Поступления ВТБ 24" sheetId="3" r:id="rId3"/>
    <sheet name="Поступления CloudPayments" sheetId="10" r:id="rId4"/>
    <sheet name="Поступления Яндекс.Деньги" sheetId="4" r:id="rId5"/>
    <sheet name="Поступления МКБ " sheetId="5" r:id="rId6"/>
    <sheet name="Поступления Mixplat 3443" sheetId="7" r:id="rId7"/>
    <sheet name="Поступления Robokassa" sheetId="8" r:id="rId8"/>
    <sheet name="Поступления PayPal" sheetId="9" r:id="rId9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2" l="1"/>
  <c r="C4" i="3"/>
  <c r="C26" i="2"/>
  <c r="C9" i="2"/>
  <c r="C8" i="2"/>
</calcChain>
</file>

<file path=xl/sharedStrings.xml><?xml version="1.0" encoding="utf-8"?>
<sst xmlns="http://schemas.openxmlformats.org/spreadsheetml/2006/main" count="3284" uniqueCount="918">
  <si>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</si>
  <si>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</si>
  <si>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</si>
  <si>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</si>
  <si>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Расходы и поступления</t>
  </si>
  <si>
    <t>Tаблица 1</t>
  </si>
  <si>
    <t>Оказана помощь в организации бесплатного лечения 102 детям</t>
  </si>
  <si>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</si>
  <si>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</si>
  <si>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</si>
  <si>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</si>
  <si>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</si>
  <si>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</si>
  <si>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</si>
  <si>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Перевод документов (загранлечение)</t>
  </si>
  <si>
    <t>Аудиторская проверка</t>
  </si>
  <si>
    <t>Комиссии банка</t>
  </si>
  <si>
    <t>0.00</t>
  </si>
  <si>
    <t>Командировочные расходы по проектам</t>
  </si>
  <si>
    <t>Типографские расходы</t>
  </si>
  <si>
    <t>Штрафы/пени</t>
  </si>
  <si>
    <t>Прочие расходы (телефон, Интернет, канцелярские товары)</t>
  </si>
  <si>
    <t>Поступления ВТБ 24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</si>
  <si>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</si>
  <si>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</si>
  <si>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</si>
  <si>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</si>
  <si>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</si>
  <si>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</si>
  <si>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Уставная деятельность</t>
  </si>
  <si>
    <t>Клиенты ВТБ24</t>
  </si>
  <si>
    <t>Глобал Инжиниринг</t>
  </si>
  <si>
    <t>Поступления Яндекс.Деньги</t>
  </si>
  <si>
    <t>Марина</t>
  </si>
  <si>
    <t>Владимир</t>
  </si>
  <si>
    <t>Наталья</t>
  </si>
  <si>
    <t>Руслан</t>
  </si>
  <si>
    <t>Андрей</t>
  </si>
  <si>
    <t>Лора</t>
  </si>
  <si>
    <t>Вероника</t>
  </si>
  <si>
    <t>Мария</t>
  </si>
  <si>
    <t>Сергей</t>
  </si>
  <si>
    <t>Ольга</t>
  </si>
  <si>
    <t>Александр</t>
  </si>
  <si>
    <t>Елена</t>
  </si>
  <si>
    <t>Анна</t>
  </si>
  <si>
    <t>Таисия</t>
  </si>
  <si>
    <t>Юрий</t>
  </si>
  <si>
    <t>Валерий</t>
  </si>
  <si>
    <t>Альбина</t>
  </si>
  <si>
    <t>Дарья</t>
  </si>
  <si>
    <t>Дмитрий</t>
  </si>
  <si>
    <t>Алексей</t>
  </si>
  <si>
    <t>Максим Пикунов</t>
  </si>
  <si>
    <t>Екатерина</t>
  </si>
  <si>
    <t>Олег</t>
  </si>
  <si>
    <t>Александра</t>
  </si>
  <si>
    <t>Юлиана</t>
  </si>
  <si>
    <t>Алла</t>
  </si>
  <si>
    <t>Кирилл</t>
  </si>
  <si>
    <t>Евгения</t>
  </si>
  <si>
    <t>Людмила</t>
  </si>
  <si>
    <t>Ирина</t>
  </si>
  <si>
    <t>Юлия</t>
  </si>
  <si>
    <t>Оксана</t>
  </si>
  <si>
    <t>Евгений</t>
  </si>
  <si>
    <t>Максим</t>
  </si>
  <si>
    <t>Татьяна</t>
  </si>
  <si>
    <t>Виктория</t>
  </si>
  <si>
    <t>Павел</t>
  </si>
  <si>
    <t>Андемир Карданов</t>
  </si>
  <si>
    <t>Жанна</t>
  </si>
  <si>
    <t>Карина</t>
  </si>
  <si>
    <t>Поступления МКБ сентябрь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</si>
  <si>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</si>
  <si>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</si>
  <si>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</si>
  <si>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</si>
  <si>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Назначение</t>
  </si>
  <si>
    <t>0</t>
  </si>
  <si>
    <t>Уставная деятельность.</t>
  </si>
  <si>
    <t>20:56:31</t>
  </si>
  <si>
    <t>18:47:19</t>
  </si>
  <si>
    <t>15:36:53</t>
  </si>
  <si>
    <t>Поступления МКБ октябрь</t>
  </si>
  <si>
    <t>13:30:16</t>
  </si>
  <si>
    <t>Поступления Mixplat 3443</t>
  </si>
  <si>
    <t>т</t>
  </si>
  <si>
    <t>№пп</t>
  </si>
  <si>
    <t>Фонд Кораблик</t>
  </si>
  <si>
    <t>Программа Веселый коридор</t>
  </si>
  <si>
    <t>Поступления Robokassa</t>
  </si>
  <si>
    <t>Ксения</t>
  </si>
  <si>
    <t>Поступления PayPal</t>
  </si>
  <si>
    <t>Сумма к перечислению</t>
  </si>
  <si>
    <t>Сумма выставленная абоненту</t>
  </si>
  <si>
    <t>Дата, время</t>
  </si>
  <si>
    <t>Номер тлф.</t>
  </si>
  <si>
    <t>Помочь фонду</t>
  </si>
  <si>
    <t>Александр и Наталия</t>
  </si>
  <si>
    <t xml:space="preserve">Наталия </t>
  </si>
  <si>
    <t>елена</t>
  </si>
  <si>
    <t>Marina</t>
  </si>
  <si>
    <t>Пилюля</t>
  </si>
  <si>
    <t>Elena</t>
  </si>
  <si>
    <t>Иван</t>
  </si>
  <si>
    <t>Михаил</t>
  </si>
  <si>
    <t>Наталия</t>
  </si>
  <si>
    <t xml:space="preserve">Ирина </t>
  </si>
  <si>
    <t xml:space="preserve">Ольга </t>
  </si>
  <si>
    <t>Анастасия</t>
  </si>
  <si>
    <t>Лев Бекленев</t>
  </si>
  <si>
    <t>Любовь</t>
  </si>
  <si>
    <t>Тамара</t>
  </si>
  <si>
    <t>Николай</t>
  </si>
  <si>
    <t xml:space="preserve">Руслан </t>
  </si>
  <si>
    <t xml:space="preserve">Алексей </t>
  </si>
  <si>
    <t>Станислав</t>
  </si>
  <si>
    <t>Семен</t>
  </si>
  <si>
    <t>Лечу лечиться</t>
  </si>
  <si>
    <t>Светлана</t>
  </si>
  <si>
    <t xml:space="preserve">Татьяна </t>
  </si>
  <si>
    <t>791510804</t>
  </si>
  <si>
    <t>790311316</t>
  </si>
  <si>
    <t>791639101</t>
  </si>
  <si>
    <t>791612817</t>
  </si>
  <si>
    <t>790572492</t>
  </si>
  <si>
    <t>796535933</t>
  </si>
  <si>
    <t>791476987</t>
  </si>
  <si>
    <t>791612792</t>
  </si>
  <si>
    <t>790366450</t>
  </si>
  <si>
    <t>798589947</t>
  </si>
  <si>
    <t>796854091</t>
  </si>
  <si>
    <t>791477036</t>
  </si>
  <si>
    <t>790963946</t>
  </si>
  <si>
    <t>791651781</t>
  </si>
  <si>
    <t>791679238</t>
  </si>
  <si>
    <t>792652223</t>
  </si>
  <si>
    <t>798596289</t>
  </si>
  <si>
    <t>791616011</t>
  </si>
  <si>
    <t>792627176</t>
  </si>
  <si>
    <t>791662439</t>
  </si>
  <si>
    <t>798516484</t>
  </si>
  <si>
    <t>РМ СТИЛ</t>
  </si>
  <si>
    <t>Отчет о полученных пожертвованиях, перечисленных через ВТБ24, за сентябрь-октябрь 2017 года.</t>
  </si>
  <si>
    <t>Отчет о полученных пожертвованиях, перечисленных через платежную систему Robokassa ноябрь-декабрь 2017 года.</t>
  </si>
  <si>
    <t>Лиза Машковец</t>
  </si>
  <si>
    <t>Отчет о полученных пожертвованиях, перечисленных через PayPal, за ноябрь-декабрь 2017 года.</t>
  </si>
  <si>
    <t>Анонимно</t>
  </si>
  <si>
    <t>Артем Щербина</t>
  </si>
  <si>
    <t>Новогодний подарок</t>
  </si>
  <si>
    <t>Шавкат</t>
  </si>
  <si>
    <t>Даша Петрова</t>
  </si>
  <si>
    <t>Завершение регистрации</t>
  </si>
  <si>
    <t>рфк</t>
  </si>
  <si>
    <t>юлия</t>
  </si>
  <si>
    <t>Таирова Людмила</t>
  </si>
  <si>
    <t>Pavel Kuzovkov</t>
  </si>
  <si>
    <t>Василий</t>
  </si>
  <si>
    <t xml:space="preserve">Катя </t>
  </si>
  <si>
    <t xml:space="preserve">Елена </t>
  </si>
  <si>
    <t xml:space="preserve">Викторич </t>
  </si>
  <si>
    <t>Людмила Украинцева</t>
  </si>
  <si>
    <t>Яна</t>
  </si>
  <si>
    <t xml:space="preserve">Ксения </t>
  </si>
  <si>
    <t>Надежда</t>
  </si>
  <si>
    <t xml:space="preserve">Мария </t>
  </si>
  <si>
    <t>оксана</t>
  </si>
  <si>
    <t>Konstantin</t>
  </si>
  <si>
    <t>Оксана Шилова</t>
  </si>
  <si>
    <t>Эмилия</t>
  </si>
  <si>
    <t>Ольга и Алексей</t>
  </si>
  <si>
    <t>Манук</t>
  </si>
  <si>
    <t>Влади</t>
  </si>
  <si>
    <t>Игорь</t>
  </si>
  <si>
    <t>Дойна</t>
  </si>
  <si>
    <t>Елена Гурьянова</t>
  </si>
  <si>
    <t>maria burtman</t>
  </si>
  <si>
    <t>Olga</t>
  </si>
  <si>
    <t>Виталий</t>
  </si>
  <si>
    <t>Владислав</t>
  </si>
  <si>
    <t>Аноним</t>
  </si>
  <si>
    <t>Вас</t>
  </si>
  <si>
    <t>Присталова Анна Сергеевна</t>
  </si>
  <si>
    <t>Алика</t>
  </si>
  <si>
    <t>SmartClub Online</t>
  </si>
  <si>
    <t>Макс</t>
  </si>
  <si>
    <t>Римма</t>
  </si>
  <si>
    <t>Doctor Alex</t>
  </si>
  <si>
    <t>Кирилл Лушков</t>
  </si>
  <si>
    <t>Карен</t>
  </si>
  <si>
    <t>Andrei Bogdanov</t>
  </si>
  <si>
    <t xml:space="preserve">Олеся </t>
  </si>
  <si>
    <t>Шумбасова Алиса</t>
  </si>
  <si>
    <t>Даша Семенова</t>
  </si>
  <si>
    <t>Джамиля Дадавова</t>
  </si>
  <si>
    <t>Я-бегу</t>
  </si>
  <si>
    <t>18.11.2017</t>
  </si>
  <si>
    <t>14:40:08</t>
  </si>
  <si>
    <t>19.11.2017</t>
  </si>
  <si>
    <t>18:31:37</t>
  </si>
  <si>
    <t>18:34:25</t>
  </si>
  <si>
    <t>18:40:45</t>
  </si>
  <si>
    <t>23.11.2017</t>
  </si>
  <si>
    <t>14:46:35</t>
  </si>
  <si>
    <t>25.11.2017</t>
  </si>
  <si>
    <t>17:51:00</t>
  </si>
  <si>
    <t>03.11.2017</t>
  </si>
  <si>
    <t>17:52:04</t>
  </si>
  <si>
    <t>10.11.2017</t>
  </si>
  <si>
    <t>18:52:09</t>
  </si>
  <si>
    <t>29.11.2017</t>
  </si>
  <si>
    <t>13:18:18</t>
  </si>
  <si>
    <t>26.11.2017</t>
  </si>
  <si>
    <t>23:27:30</t>
  </si>
  <si>
    <t>05.11.2017</t>
  </si>
  <si>
    <t>10:18:04</t>
  </si>
  <si>
    <t>06.11.2017</t>
  </si>
  <si>
    <t>12:30:11</t>
  </si>
  <si>
    <t>22.11.2017</t>
  </si>
  <si>
    <t>17:23:51</t>
  </si>
  <si>
    <t>07.11.2017</t>
  </si>
  <si>
    <t>17:20:21</t>
  </si>
  <si>
    <t>13.11.2017</t>
  </si>
  <si>
    <t>12:59:17</t>
  </si>
  <si>
    <t>14:17:02</t>
  </si>
  <si>
    <t>14:18:34</t>
  </si>
  <si>
    <t>02.11.2017</t>
  </si>
  <si>
    <t>11:57:40</t>
  </si>
  <si>
    <t>12:00:52</t>
  </si>
  <si>
    <t>09.11.2017</t>
  </si>
  <si>
    <t>10:26:50</t>
  </si>
  <si>
    <t>27.11.2017</t>
  </si>
  <si>
    <t>19:10:48</t>
  </si>
  <si>
    <t>08:21:41</t>
  </si>
  <si>
    <t>08:24:52</t>
  </si>
  <si>
    <t>15.11.2017</t>
  </si>
  <si>
    <t>08:25:56</t>
  </si>
  <si>
    <t>16:14:23</t>
  </si>
  <si>
    <t>20.11.2017</t>
  </si>
  <si>
    <t>12:08:24</t>
  </si>
  <si>
    <t>14:13:48</t>
  </si>
  <si>
    <t>09:55:20</t>
  </si>
  <si>
    <t>14.11.2017</t>
  </si>
  <si>
    <t>11:34:20</t>
  </si>
  <si>
    <t>16:11:39</t>
  </si>
  <si>
    <t>09:49:16</t>
  </si>
  <si>
    <t>16.11.2017</t>
  </si>
  <si>
    <t>15:07:46</t>
  </si>
  <si>
    <t>20:35:43</t>
  </si>
  <si>
    <t>24.11.2017</t>
  </si>
  <si>
    <t>13:21:07</t>
  </si>
  <si>
    <t>09:28:21</t>
  </si>
  <si>
    <t>14:05:39</t>
  </si>
  <si>
    <t>09:45:16</t>
  </si>
  <si>
    <t>20:28:10</t>
  </si>
  <si>
    <t>22:12:37</t>
  </si>
  <si>
    <t>12.11.2017</t>
  </si>
  <si>
    <t>12:15:47</t>
  </si>
  <si>
    <t>28.11.2017</t>
  </si>
  <si>
    <t>19:05:20</t>
  </si>
  <si>
    <t>10:17:07</t>
  </si>
  <si>
    <t>14:02:17</t>
  </si>
  <si>
    <t>13:38:31</t>
  </si>
  <si>
    <t>14:30:59</t>
  </si>
  <si>
    <t>15:42:00</t>
  </si>
  <si>
    <t>19:27:45</t>
  </si>
  <si>
    <t>17.11.2017</t>
  </si>
  <si>
    <t>11:54:30</t>
  </si>
  <si>
    <t>11.11.2017</t>
  </si>
  <si>
    <t>13:51:04</t>
  </si>
  <si>
    <t>13:57:34</t>
  </si>
  <si>
    <t>16:14:12</t>
  </si>
  <si>
    <t>16:16:21</t>
  </si>
  <si>
    <t>09:46:04</t>
  </si>
  <si>
    <t>18:10:52</t>
  </si>
  <si>
    <t>15:42:42</t>
  </si>
  <si>
    <t>18:42:30</t>
  </si>
  <si>
    <t>20:16:17</t>
  </si>
  <si>
    <t>14:50:36</t>
  </si>
  <si>
    <t>13:52:57</t>
  </si>
  <si>
    <t>22:52:22</t>
  </si>
  <si>
    <t>10:40:46</t>
  </si>
  <si>
    <t>17:23:52</t>
  </si>
  <si>
    <t>16:00:01</t>
  </si>
  <si>
    <t>30.11.2017</t>
  </si>
  <si>
    <t>20:44:13</t>
  </si>
  <si>
    <t>20:45:59</t>
  </si>
  <si>
    <t>21:08:54</t>
  </si>
  <si>
    <t>21:24:25</t>
  </si>
  <si>
    <t>16:00:04</t>
  </si>
  <si>
    <t>01.11.2017</t>
  </si>
  <si>
    <t>20:12:20</t>
  </si>
  <si>
    <t>09:37:42</t>
  </si>
  <si>
    <t>12:56:47</t>
  </si>
  <si>
    <t>17:37:21</t>
  </si>
  <si>
    <t>15:15:51</t>
  </si>
  <si>
    <t>20:35:09</t>
  </si>
  <si>
    <t>14:37:54</t>
  </si>
  <si>
    <t>12:50:07</t>
  </si>
  <si>
    <t>16:23:40</t>
  </si>
  <si>
    <t>13:24:44</t>
  </si>
  <si>
    <t>11:15:40</t>
  </si>
  <si>
    <t>16:30:12</t>
  </si>
  <si>
    <t>17:33:56</t>
  </si>
  <si>
    <t>15:14:52</t>
  </si>
  <si>
    <t>19:00:53</t>
  </si>
  <si>
    <t>16:52:10</t>
  </si>
  <si>
    <t>18:03:37</t>
  </si>
  <si>
    <t>22:59:43</t>
  </si>
  <si>
    <t>21:33:52</t>
  </si>
  <si>
    <t>11:30:57</t>
  </si>
  <si>
    <t>19:46:52</t>
  </si>
  <si>
    <t>10:51:56</t>
  </si>
  <si>
    <t>17:44:46</t>
  </si>
  <si>
    <t>18:25:33</t>
  </si>
  <si>
    <t>20:38:08</t>
  </si>
  <si>
    <t>21:26:15</t>
  </si>
  <si>
    <t>18:13:54</t>
  </si>
  <si>
    <t>12:30:19</t>
  </si>
  <si>
    <t>17:16:51</t>
  </si>
  <si>
    <t>13:03:10</t>
  </si>
  <si>
    <t>14:10:48</t>
  </si>
  <si>
    <t>12:47:59</t>
  </si>
  <si>
    <t>21.11.2017</t>
  </si>
  <si>
    <t>20:23:40</t>
  </si>
  <si>
    <t>04.11.2017</t>
  </si>
  <si>
    <t>14:03:42</t>
  </si>
  <si>
    <t>14:10:16</t>
  </si>
  <si>
    <t>14:32:18</t>
  </si>
  <si>
    <t>17:35:38</t>
  </si>
  <si>
    <t>11:05:25</t>
  </si>
  <si>
    <t>19:47:10</t>
  </si>
  <si>
    <t>10:51:41</t>
  </si>
  <si>
    <t>18:51:49</t>
  </si>
  <si>
    <t>18:29:15</t>
  </si>
  <si>
    <t>17:29:47</t>
  </si>
  <si>
    <t>16:19:57</t>
  </si>
  <si>
    <t>19:59:36</t>
  </si>
  <si>
    <t>18:19:13</t>
  </si>
  <si>
    <t>14:51:44</t>
  </si>
  <si>
    <t>10:26:07</t>
  </si>
  <si>
    <t>15:16:30</t>
  </si>
  <si>
    <t>18:34:49</t>
  </si>
  <si>
    <t>20:25:54</t>
  </si>
  <si>
    <t>15:30:05</t>
  </si>
  <si>
    <t>15:33:54</t>
  </si>
  <si>
    <t>14:41:09</t>
  </si>
  <si>
    <t>15:39:19</t>
  </si>
  <si>
    <t>16:19:43</t>
  </si>
  <si>
    <t>11:19:01</t>
  </si>
  <si>
    <t>12:52:06</t>
  </si>
  <si>
    <t>15:46:53</t>
  </si>
  <si>
    <t>09:10:20</t>
  </si>
  <si>
    <t>21:32:08</t>
  </si>
  <si>
    <t>19:14:19</t>
  </si>
  <si>
    <t>18:05:29</t>
  </si>
  <si>
    <t>09:18:16</t>
  </si>
  <si>
    <t>12:22:56</t>
  </si>
  <si>
    <t>13:51:37</t>
  </si>
  <si>
    <t>18:47:44</t>
  </si>
  <si>
    <t>18:28:50</t>
  </si>
  <si>
    <t>12:31:02</t>
  </si>
  <si>
    <t>08.11.2017</t>
  </si>
  <si>
    <t>18:15:06</t>
  </si>
  <si>
    <t>12:33:41</t>
  </si>
  <si>
    <t>14:50:12</t>
  </si>
  <si>
    <t>16:02:44</t>
  </si>
  <si>
    <t>10:37:03</t>
  </si>
  <si>
    <t>17:59:11</t>
  </si>
  <si>
    <t>15:00:07</t>
  </si>
  <si>
    <t>11:53:42</t>
  </si>
  <si>
    <t>11:39:07</t>
  </si>
  <si>
    <t>18:10:30</t>
  </si>
  <si>
    <t>15:36:26</t>
  </si>
  <si>
    <t>09:57:11</t>
  </si>
  <si>
    <t>10:39:34</t>
  </si>
  <si>
    <t>08:14:50</t>
  </si>
  <si>
    <t>14:00:21</t>
  </si>
  <si>
    <t>20:16:51</t>
  </si>
  <si>
    <t>18:51:21</t>
  </si>
  <si>
    <t>20:28:44</t>
  </si>
  <si>
    <t>19:36:31</t>
  </si>
  <si>
    <t>17:40:04</t>
  </si>
  <si>
    <t>14:56:55</t>
  </si>
  <si>
    <t>18:33:27</t>
  </si>
  <si>
    <t>13:09:23</t>
  </si>
  <si>
    <t>13:38:41</t>
  </si>
  <si>
    <t>17:26:54</t>
  </si>
  <si>
    <t>14:16:31</t>
  </si>
  <si>
    <t>19:16:26</t>
  </si>
  <si>
    <t>16:04:18</t>
  </si>
  <si>
    <t>16:05:40</t>
  </si>
  <si>
    <t>11:08:42</t>
  </si>
  <si>
    <t>13:08:37</t>
  </si>
  <si>
    <t>12:40:46</t>
  </si>
  <si>
    <t>16:15:57</t>
  </si>
  <si>
    <t>11:36:10</t>
  </si>
  <si>
    <t>11:37:57</t>
  </si>
  <si>
    <t>10:29:12</t>
  </si>
  <si>
    <t>10:32:04</t>
  </si>
  <si>
    <t>15:37:44</t>
  </si>
  <si>
    <t>17:05:06</t>
  </si>
  <si>
    <t>13:15:56</t>
  </si>
  <si>
    <t>16:30:46</t>
  </si>
  <si>
    <t>13:13:25</t>
  </si>
  <si>
    <t>13:35:54</t>
  </si>
  <si>
    <t>11:42:39</t>
  </si>
  <si>
    <t>14:34:29</t>
  </si>
  <si>
    <t>12:56:05</t>
  </si>
  <si>
    <t>16:18:49</t>
  </si>
  <si>
    <t>13:23:26</t>
  </si>
  <si>
    <t>14:23:39</t>
  </si>
  <si>
    <t>16:58:08</t>
  </si>
  <si>
    <t>19:54:09</t>
  </si>
  <si>
    <t>18:19:05</t>
  </si>
  <si>
    <t>13:32:18</t>
  </si>
  <si>
    <t>14:52:40</t>
  </si>
  <si>
    <t>19:16:33</t>
  </si>
  <si>
    <t>19:08:17</t>
  </si>
  <si>
    <t>18:47:10</t>
  </si>
  <si>
    <t>14:10:19</t>
  </si>
  <si>
    <t>19:27:49</t>
  </si>
  <si>
    <t>13:48:35</t>
  </si>
  <si>
    <t>15:39:07</t>
  </si>
  <si>
    <t>14:21:29</t>
  </si>
  <si>
    <t>14:24:24</t>
  </si>
  <si>
    <t>14:06:52</t>
  </si>
  <si>
    <t>15:35:14</t>
  </si>
  <si>
    <t>13:51:08</t>
  </si>
  <si>
    <t>13:43:00</t>
  </si>
  <si>
    <t>11:27:18</t>
  </si>
  <si>
    <t>09:23:14</t>
  </si>
  <si>
    <t>19:21:47</t>
  </si>
  <si>
    <t>19:32:23</t>
  </si>
  <si>
    <t>17:59:51</t>
  </si>
  <si>
    <t>10:09:40</t>
  </si>
  <si>
    <t>12:57:49</t>
  </si>
  <si>
    <t>19:38:03</t>
  </si>
  <si>
    <t>11:21:54</t>
  </si>
  <si>
    <t>18:52:37</t>
  </si>
  <si>
    <t>10:35:35</t>
  </si>
  <si>
    <t>16:09:16</t>
  </si>
  <si>
    <t>08:44:50</t>
  </si>
  <si>
    <t>20:30:54</t>
  </si>
  <si>
    <t>18:09:08</t>
  </si>
  <si>
    <t>12:27:19</t>
  </si>
  <si>
    <t>10:12:36</t>
  </si>
  <si>
    <t>16:55:58</t>
  </si>
  <si>
    <t>16:31:35</t>
  </si>
  <si>
    <t>20:05:14</t>
  </si>
  <si>
    <t>17:25:45</t>
  </si>
  <si>
    <t>15:25:23</t>
  </si>
  <si>
    <t>17:27:25</t>
  </si>
  <si>
    <t>13:36:54</t>
  </si>
  <si>
    <t>17:18:36</t>
  </si>
  <si>
    <t>19:23:45</t>
  </si>
  <si>
    <t>19:24:45</t>
  </si>
  <si>
    <t>19:25:38</t>
  </si>
  <si>
    <t>19:26:39</t>
  </si>
  <si>
    <t>19:27:16</t>
  </si>
  <si>
    <t>19:27:57</t>
  </si>
  <si>
    <t>19:28:48</t>
  </si>
  <si>
    <t>19:29:40</t>
  </si>
  <si>
    <t>19:30:18</t>
  </si>
  <si>
    <t>10:02:31</t>
  </si>
  <si>
    <t>10:39:49</t>
  </si>
  <si>
    <t>06.12.2017</t>
  </si>
  <si>
    <t>19:46:48</t>
  </si>
  <si>
    <t>14.12.2017</t>
  </si>
  <si>
    <t>15:11:28</t>
  </si>
  <si>
    <t>05.12.2017</t>
  </si>
  <si>
    <t>13:59:04</t>
  </si>
  <si>
    <t>03.12.2017</t>
  </si>
  <si>
    <t>15:15:39</t>
  </si>
  <si>
    <t>20.12.2017</t>
  </si>
  <si>
    <t>15:30:14</t>
  </si>
  <si>
    <t>20:59:28</t>
  </si>
  <si>
    <t>07.12.2017</t>
  </si>
  <si>
    <t>07:37:39</t>
  </si>
  <si>
    <t>19.12.2017</t>
  </si>
  <si>
    <t>15:34:19</t>
  </si>
  <si>
    <t>10.12.2017</t>
  </si>
  <si>
    <t>19:18:17</t>
  </si>
  <si>
    <t>31.12.2017</t>
  </si>
  <si>
    <t>11:53:04</t>
  </si>
  <si>
    <t>01.12.2017</t>
  </si>
  <si>
    <t>11:48:16</t>
  </si>
  <si>
    <t>15.12.2017</t>
  </si>
  <si>
    <t>13:02:55</t>
  </si>
  <si>
    <t>28.12.2017</t>
  </si>
  <si>
    <t>12:16:20</t>
  </si>
  <si>
    <t>18.12.2017</t>
  </si>
  <si>
    <t>14:26:01</t>
  </si>
  <si>
    <t>17.12.2017</t>
  </si>
  <si>
    <t>20:44:19</t>
  </si>
  <si>
    <t>27.12.2017</t>
  </si>
  <si>
    <t>11:32:23</t>
  </si>
  <si>
    <t>19:04:18</t>
  </si>
  <si>
    <t>18:05:46</t>
  </si>
  <si>
    <t>18:55:20</t>
  </si>
  <si>
    <t>12.12.2017</t>
  </si>
  <si>
    <t>01:10:14</t>
  </si>
  <si>
    <t>11:00:59</t>
  </si>
  <si>
    <t>12:16:53</t>
  </si>
  <si>
    <t>25.12.2017</t>
  </si>
  <si>
    <t>13:43:45</t>
  </si>
  <si>
    <t>04.12.2017</t>
  </si>
  <si>
    <t>16:30:19</t>
  </si>
  <si>
    <t>26.12.2017</t>
  </si>
  <si>
    <t>19:04:54</t>
  </si>
  <si>
    <t>19:06:21</t>
  </si>
  <si>
    <t>16.12.2017</t>
  </si>
  <si>
    <t>16:33:02</t>
  </si>
  <si>
    <t>09:29:19</t>
  </si>
  <si>
    <t>23.12.2017</t>
  </si>
  <si>
    <t>14:38:13</t>
  </si>
  <si>
    <t>13:53:20</t>
  </si>
  <si>
    <t>20:22:43</t>
  </si>
  <si>
    <t>02.12.2017</t>
  </si>
  <si>
    <t>10:34:44</t>
  </si>
  <si>
    <t>10:23:02</t>
  </si>
  <si>
    <t>15:20:57</t>
  </si>
  <si>
    <t>20:18:40</t>
  </si>
  <si>
    <t>11.12.2017</t>
  </si>
  <si>
    <t>11:40:52</t>
  </si>
  <si>
    <t>17:28:53</t>
  </si>
  <si>
    <t>21:49:08</t>
  </si>
  <si>
    <t>17:42:05</t>
  </si>
  <si>
    <t>20:29:22</t>
  </si>
  <si>
    <t>20:08:57</t>
  </si>
  <si>
    <t>20:32:47</t>
  </si>
  <si>
    <t>17:38:23</t>
  </si>
  <si>
    <t>22.12.2017</t>
  </si>
  <si>
    <t>13:02:20</t>
  </si>
  <si>
    <t>13:24:30</t>
  </si>
  <si>
    <t>13:57:00</t>
  </si>
  <si>
    <t>11:08:39</t>
  </si>
  <si>
    <t>09.12.2017</t>
  </si>
  <si>
    <t>13:57:36</t>
  </si>
  <si>
    <t>18:18:07</t>
  </si>
  <si>
    <t>18:52:58</t>
  </si>
  <si>
    <t>10:03:00</t>
  </si>
  <si>
    <t>13:59:23</t>
  </si>
  <si>
    <t>21:22:05</t>
  </si>
  <si>
    <t>21:27:22</t>
  </si>
  <si>
    <t>13.12.2017</t>
  </si>
  <si>
    <t>10:10:17</t>
  </si>
  <si>
    <t>06:59:13</t>
  </si>
  <si>
    <t>21:23:13</t>
  </si>
  <si>
    <t>10:47:17</t>
  </si>
  <si>
    <t>21:34:02</t>
  </si>
  <si>
    <t>24.12.2017</t>
  </si>
  <si>
    <t>15:58:00</t>
  </si>
  <si>
    <t>15:59:27</t>
  </si>
  <si>
    <t>16:29:31</t>
  </si>
  <si>
    <t>18:37:45</t>
  </si>
  <si>
    <t>10:00:51</t>
  </si>
  <si>
    <t>10:16:13</t>
  </si>
  <si>
    <t>18:40:17</t>
  </si>
  <si>
    <t>18:13:33</t>
  </si>
  <si>
    <t>23:21:41</t>
  </si>
  <si>
    <t>10:20:42</t>
  </si>
  <si>
    <t>09:57:55</t>
  </si>
  <si>
    <t>11:51:31</t>
  </si>
  <si>
    <t>13:42:15</t>
  </si>
  <si>
    <t>20:41:57</t>
  </si>
  <si>
    <t>11:33:13</t>
  </si>
  <si>
    <t>15:36:21</t>
  </si>
  <si>
    <t>12:55:05</t>
  </si>
  <si>
    <t>11:35:39</t>
  </si>
  <si>
    <t>21:44:20</t>
  </si>
  <si>
    <t>15:19:49</t>
  </si>
  <si>
    <t>01:36:40</t>
  </si>
  <si>
    <t>11:04:25</t>
  </si>
  <si>
    <t>16:29:54</t>
  </si>
  <si>
    <t>10:43:17</t>
  </si>
  <si>
    <t>14:04:17</t>
  </si>
  <si>
    <t>17:16:32</t>
  </si>
  <si>
    <t>12:08:57</t>
  </si>
  <si>
    <t>13:20:30</t>
  </si>
  <si>
    <t>13:22:42</t>
  </si>
  <si>
    <t>09:56:57</t>
  </si>
  <si>
    <t>17:24:03</t>
  </si>
  <si>
    <t>08.12.2017</t>
  </si>
  <si>
    <t>09:51:21</t>
  </si>
  <si>
    <t>16:18:00</t>
  </si>
  <si>
    <t>18:37:39</t>
  </si>
  <si>
    <t>13:10:52</t>
  </si>
  <si>
    <t>12:44:06</t>
  </si>
  <si>
    <t>13:43:10</t>
  </si>
  <si>
    <t>20:42:37</t>
  </si>
  <si>
    <t>16:05:43</t>
  </si>
  <si>
    <t>13:34:21</t>
  </si>
  <si>
    <t>16:20:34</t>
  </si>
  <si>
    <t>20:24:09</t>
  </si>
  <si>
    <t>12:02:35</t>
  </si>
  <si>
    <t>11:27:52</t>
  </si>
  <si>
    <t>20:12:19</t>
  </si>
  <si>
    <t>14:29:11</t>
  </si>
  <si>
    <t>21:14:30</t>
  </si>
  <si>
    <t>21:21:10</t>
  </si>
  <si>
    <t>21:48:22</t>
  </si>
  <si>
    <t>10:58:29</t>
  </si>
  <si>
    <t>10:25:03</t>
  </si>
  <si>
    <t>16:41:48</t>
  </si>
  <si>
    <t>12:38:57</t>
  </si>
  <si>
    <t>19:49:42</t>
  </si>
  <si>
    <t>19:41:49</t>
  </si>
  <si>
    <t>16:48:52</t>
  </si>
  <si>
    <t>17:20:01</t>
  </si>
  <si>
    <t>29.12.2017</t>
  </si>
  <si>
    <t>13:27:59</t>
  </si>
  <si>
    <t>14:42:54</t>
  </si>
  <si>
    <t>18:57:04</t>
  </si>
  <si>
    <t>17:36:12</t>
  </si>
  <si>
    <t>13:57:19</t>
  </si>
  <si>
    <t>19:27:27</t>
  </si>
  <si>
    <t>15:42:41</t>
  </si>
  <si>
    <t>17:51:26</t>
  </si>
  <si>
    <t>19:22:47</t>
  </si>
  <si>
    <t>18:49:52</t>
  </si>
  <si>
    <t>18:17:42</t>
  </si>
  <si>
    <t>15:25:09</t>
  </si>
  <si>
    <t>12:04:32</t>
  </si>
  <si>
    <t>16:40:47</t>
  </si>
  <si>
    <t>16:16:06</t>
  </si>
  <si>
    <t>13:20:01</t>
  </si>
  <si>
    <t>13:25:15</t>
  </si>
  <si>
    <t>18:18:46</t>
  </si>
  <si>
    <t>21.12.2017</t>
  </si>
  <si>
    <t>12:11:35</t>
  </si>
  <si>
    <t>23:18:32</t>
  </si>
  <si>
    <t>17:46:51</t>
  </si>
  <si>
    <t>12:33:04</t>
  </si>
  <si>
    <t>12:38:16</t>
  </si>
  <si>
    <t>21:22:41</t>
  </si>
  <si>
    <t>12:07:01</t>
  </si>
  <si>
    <t>13:59:07</t>
  </si>
  <si>
    <t>13:52:14</t>
  </si>
  <si>
    <t>12:15:31</t>
  </si>
  <si>
    <t>12:56:58</t>
  </si>
  <si>
    <t>17:09:12</t>
  </si>
  <si>
    <t>21:14:10</t>
  </si>
  <si>
    <t>09:48:41</t>
  </si>
  <si>
    <t>13:20:42</t>
  </si>
  <si>
    <t>15:44:20</t>
  </si>
  <si>
    <t>14:15:38</t>
  </si>
  <si>
    <t>14:07:16</t>
  </si>
  <si>
    <t>10:02:37</t>
  </si>
  <si>
    <t>11:38:33</t>
  </si>
  <si>
    <t>12:49:32</t>
  </si>
  <si>
    <t>14:20:21</t>
  </si>
  <si>
    <t>09:24:34</t>
  </si>
  <si>
    <t>18:20:34</t>
  </si>
  <si>
    <t>11:29:01</t>
  </si>
  <si>
    <t>15:09:19</t>
  </si>
  <si>
    <t>30.12.2017</t>
  </si>
  <si>
    <t>15:57:34</t>
  </si>
  <si>
    <t>16:35:01</t>
  </si>
  <si>
    <t>15:43:31</t>
  </si>
  <si>
    <t>16:49:27</t>
  </si>
  <si>
    <t>14:42:43</t>
  </si>
  <si>
    <t>16:04:41</t>
  </si>
  <si>
    <t>21:16:50</t>
  </si>
  <si>
    <t>19:09:50</t>
  </si>
  <si>
    <t>13:08:40</t>
  </si>
  <si>
    <t>15:50:02</t>
  </si>
  <si>
    <t>17:08:11</t>
  </si>
  <si>
    <t>15:15:04</t>
  </si>
  <si>
    <t>21:49:30</t>
  </si>
  <si>
    <t>16:59:24</t>
  </si>
  <si>
    <t>13:57:35</t>
  </si>
  <si>
    <t>06:50:50</t>
  </si>
  <si>
    <t>17:21:43</t>
  </si>
  <si>
    <t>14:18:54</t>
  </si>
  <si>
    <t>20:28:32</t>
  </si>
  <si>
    <t>19:20:37</t>
  </si>
  <si>
    <t>16:36:58</t>
  </si>
  <si>
    <t>15:06:03</t>
  </si>
  <si>
    <t>10:33:28</t>
  </si>
  <si>
    <t>18:11:50</t>
  </si>
  <si>
    <t>15:33:04</t>
  </si>
  <si>
    <t>18:23:28</t>
  </si>
  <si>
    <t>20:04:16</t>
  </si>
  <si>
    <t>13:00:18</t>
  </si>
  <si>
    <t>11:05:07</t>
  </si>
  <si>
    <t>14:57:27</t>
  </si>
  <si>
    <t>16:21:37</t>
  </si>
  <si>
    <t>18:38:39</t>
  </si>
  <si>
    <t>16:33:01</t>
  </si>
  <si>
    <t>13:41:10</t>
  </si>
  <si>
    <t>16:11:31</t>
  </si>
  <si>
    <t>16:24:41</t>
  </si>
  <si>
    <t>22:39:36</t>
  </si>
  <si>
    <t>17:25:18</t>
  </si>
  <si>
    <t>17:36:32</t>
  </si>
  <si>
    <t>18:22:56</t>
  </si>
  <si>
    <t>17:51:22</t>
  </si>
  <si>
    <t>11:26:07</t>
  </si>
  <si>
    <t>18:12:18</t>
  </si>
  <si>
    <t>21:09:20</t>
  </si>
  <si>
    <t>14:50:58</t>
  </si>
  <si>
    <t>16:49:55</t>
  </si>
  <si>
    <t>11:46:52</t>
  </si>
  <si>
    <t>14:00:59</t>
  </si>
  <si>
    <t>14:42:21</t>
  </si>
  <si>
    <t>14:58:30</t>
  </si>
  <si>
    <t>11:24:34</t>
  </si>
  <si>
    <t>14:02:22</t>
  </si>
  <si>
    <t>14:48:26</t>
  </si>
  <si>
    <t>17:41:05</t>
  </si>
  <si>
    <t>17:35:53</t>
  </si>
  <si>
    <t>20:46:50</t>
  </si>
  <si>
    <t>13:43:01</t>
  </si>
  <si>
    <t>12:37:46</t>
  </si>
  <si>
    <t>17:53:36</t>
  </si>
  <si>
    <t>18:53:55</t>
  </si>
  <si>
    <t>10:51:06</t>
  </si>
  <si>
    <t>22:29:33</t>
  </si>
  <si>
    <t>18:36:00</t>
  </si>
  <si>
    <t>16:47:58</t>
  </si>
  <si>
    <t>09:42:27</t>
  </si>
  <si>
    <t>12:48:31</t>
  </si>
  <si>
    <t>19:37:45</t>
  </si>
  <si>
    <t>12:03:38</t>
  </si>
  <si>
    <t>11:55:52</t>
  </si>
  <si>
    <t>10:03:47</t>
  </si>
  <si>
    <t>16:32:48</t>
  </si>
  <si>
    <t>22:52:53</t>
  </si>
  <si>
    <t>10:02:40</t>
  </si>
  <si>
    <t>18:59:24</t>
  </si>
  <si>
    <t>09:29:38</t>
  </si>
  <si>
    <t>09:05:49</t>
  </si>
  <si>
    <t>13:35:07</t>
  </si>
  <si>
    <t>13:06:35</t>
  </si>
  <si>
    <t>13:51:40</t>
  </si>
  <si>
    <t>14:09:31</t>
  </si>
  <si>
    <t>18:51:12</t>
  </si>
  <si>
    <t>17:09:13</t>
  </si>
  <si>
    <t>19:58:28</t>
  </si>
  <si>
    <t>13:22:28</t>
  </si>
  <si>
    <t>10:04:50</t>
  </si>
  <si>
    <t>11:42:40</t>
  </si>
  <si>
    <t>19:11:57</t>
  </si>
  <si>
    <t>10:18:16</t>
  </si>
  <si>
    <t>16:23:13</t>
  </si>
  <si>
    <t>11:38:52</t>
  </si>
  <si>
    <t xml:space="preserve"> c 01.11.2017 00:00:00 по 31.12.2017 23:59:59</t>
  </si>
  <si>
    <t>Отчет о полученных пожертвованиях, перечисленных через платежную систему Яндекс.Деньги, за ноябрь-декабрь 2017 года.</t>
  </si>
  <si>
    <t>Отчет о полученных пожертвованиях, перечисленных через платежную систему CloudPayments, за ноябрь-декабрь 2017 года.</t>
  </si>
  <si>
    <t xml:space="preserve"> Полина</t>
  </si>
  <si>
    <t>Васильева Елена</t>
  </si>
  <si>
    <t xml:space="preserve">Алексей и Ольга </t>
  </si>
  <si>
    <t>Дина</t>
  </si>
  <si>
    <t>Константин</t>
  </si>
  <si>
    <t>Юлианч</t>
  </si>
  <si>
    <t>Анна Гурьянова</t>
  </si>
  <si>
    <t xml:space="preserve">Даниил Юфит </t>
  </si>
  <si>
    <t xml:space="preserve"> Юля</t>
  </si>
  <si>
    <t>Алешка</t>
  </si>
  <si>
    <t>Alexey Soshnin</t>
  </si>
  <si>
    <t>hhh</t>
  </si>
  <si>
    <t>Ильяна</t>
  </si>
  <si>
    <t>Инга</t>
  </si>
  <si>
    <t>Рита</t>
  </si>
  <si>
    <t>Ekaterina</t>
  </si>
  <si>
    <t>олег</t>
  </si>
  <si>
    <t>Борис</t>
  </si>
  <si>
    <t xml:space="preserve">Евгений </t>
  </si>
  <si>
    <t>Георгий</t>
  </si>
  <si>
    <t>Сотрудники ПАО Совфрахт</t>
  </si>
  <si>
    <t>Даниил</t>
  </si>
  <si>
    <t>daniil</t>
  </si>
  <si>
    <t>Зульфия</t>
  </si>
  <si>
    <t>Воронова Антонина</t>
  </si>
  <si>
    <t>Оль</t>
  </si>
  <si>
    <t>Николаева Марина</t>
  </si>
  <si>
    <t>Владимир Карязин</t>
  </si>
  <si>
    <t>Митька</t>
  </si>
  <si>
    <t>Galina</t>
  </si>
  <si>
    <t>Эльвира</t>
  </si>
  <si>
    <t xml:space="preserve">Антон огульчанский </t>
  </si>
  <si>
    <t>ANNA</t>
  </si>
  <si>
    <t>Rr</t>
  </si>
  <si>
    <t>I</t>
  </si>
  <si>
    <t>isaevamamulia nstalia</t>
  </si>
  <si>
    <t>Юлия и Елена</t>
  </si>
  <si>
    <t xml:space="preserve">Екатерина </t>
  </si>
  <si>
    <t xml:space="preserve">юлия </t>
  </si>
  <si>
    <t xml:space="preserve">Юлия </t>
  </si>
  <si>
    <t>Анна К.</t>
  </si>
  <si>
    <t>Евгений Евдокимов</t>
  </si>
  <si>
    <t>Марк</t>
  </si>
  <si>
    <t>с</t>
  </si>
  <si>
    <t>Семенов Игорь Александрович</t>
  </si>
  <si>
    <t xml:space="preserve">Ринат Исхаков </t>
  </si>
  <si>
    <t>Антон</t>
  </si>
  <si>
    <t>Станислав и Анастасия</t>
  </si>
  <si>
    <t>Екатерина Тимохина</t>
  </si>
  <si>
    <t>Greg</t>
  </si>
  <si>
    <t>Письменная Тамара</t>
  </si>
  <si>
    <t>Yulia</t>
  </si>
  <si>
    <t>Денис</t>
  </si>
  <si>
    <t>Анатолий Захарков</t>
  </si>
  <si>
    <t>Вячеслав</t>
  </si>
  <si>
    <t>Н</t>
  </si>
  <si>
    <t>Щепкина Настя</t>
  </si>
  <si>
    <t>Алиса Кусакина</t>
  </si>
  <si>
    <t>Не побегу, но Помогу!</t>
  </si>
  <si>
    <t>Юра Тарасенко</t>
  </si>
  <si>
    <t>791690236</t>
  </si>
  <si>
    <t>792993247</t>
  </si>
  <si>
    <t>793970115</t>
  </si>
  <si>
    <t>791043352</t>
  </si>
  <si>
    <t>790414524</t>
  </si>
  <si>
    <t>791609829</t>
  </si>
  <si>
    <t>790312195</t>
  </si>
  <si>
    <t>798582419</t>
  </si>
  <si>
    <t>791047816</t>
  </si>
  <si>
    <t>797772668</t>
  </si>
  <si>
    <t>792649934</t>
  </si>
  <si>
    <t>791136105</t>
  </si>
  <si>
    <t>796892770</t>
  </si>
  <si>
    <t>792640273</t>
  </si>
  <si>
    <t>791637504</t>
  </si>
  <si>
    <t>797872208</t>
  </si>
  <si>
    <t>798825700</t>
  </si>
  <si>
    <t>791041209</t>
  </si>
  <si>
    <t>796291576</t>
  </si>
  <si>
    <t>795073848</t>
  </si>
  <si>
    <t>790972879</t>
  </si>
  <si>
    <t>791669653</t>
  </si>
  <si>
    <t>795075237</t>
  </si>
  <si>
    <t>790318356</t>
  </si>
  <si>
    <t>798589319</t>
  </si>
  <si>
    <t>791690797</t>
  </si>
  <si>
    <t>791693282</t>
  </si>
  <si>
    <t>791660786</t>
  </si>
  <si>
    <t>796710369</t>
  </si>
  <si>
    <t>792621990</t>
  </si>
  <si>
    <t>791617544</t>
  </si>
  <si>
    <t>790511557</t>
  </si>
  <si>
    <t>798146938</t>
  </si>
  <si>
    <t>792607200</t>
  </si>
  <si>
    <t>792726008</t>
  </si>
  <si>
    <t>792669228</t>
  </si>
  <si>
    <t>796536712</t>
  </si>
  <si>
    <t>791610075</t>
  </si>
  <si>
    <t>798531156</t>
  </si>
  <si>
    <t>798538303</t>
  </si>
  <si>
    <t>792204212</t>
  </si>
  <si>
    <t>790352192</t>
  </si>
  <si>
    <t>790616494</t>
  </si>
  <si>
    <t>791621050</t>
  </si>
  <si>
    <t>792627965</t>
  </si>
  <si>
    <t>791661031</t>
  </si>
  <si>
    <t>Отчет о полученных пожертвованиях, перечисленных через платежную систему Mixplat, за ноябрь-декабрь 2017 года.</t>
  </si>
  <si>
    <t>Московский кредитный банк. Реестр переводов, принятых от физических лиц</t>
  </si>
  <si>
    <t>100.00</t>
  </si>
  <si>
    <t>300.00</t>
  </si>
  <si>
    <t>200.00</t>
  </si>
  <si>
    <t>500.00</t>
  </si>
  <si>
    <t>124.20</t>
  </si>
  <si>
    <t>600.00</t>
  </si>
  <si>
    <t>350.00</t>
  </si>
  <si>
    <t>10000.00</t>
  </si>
  <si>
    <t>800.00</t>
  </si>
  <si>
    <t>450.00</t>
  </si>
  <si>
    <t>5520.75</t>
  </si>
  <si>
    <t>3650.00</t>
  </si>
  <si>
    <t>18.12.17</t>
  </si>
  <si>
    <t>29.12.17</t>
  </si>
  <si>
    <t>Темпесто</t>
  </si>
  <si>
    <t>26.12.17</t>
  </si>
  <si>
    <t>Совфрахт</t>
  </si>
  <si>
    <t>Леонид Святославович</t>
  </si>
  <si>
    <t>Настя Щепкина</t>
  </si>
  <si>
    <t>Юлия Александровна</t>
  </si>
  <si>
    <t>Сергей Анатольевич</t>
  </si>
  <si>
    <t>Владимир Владимирович</t>
  </si>
  <si>
    <t>Европлат</t>
  </si>
  <si>
    <t>Гуру</t>
  </si>
  <si>
    <t>ЕСЕ Русланд</t>
  </si>
  <si>
    <t>1000.00</t>
  </si>
  <si>
    <t>3000.00</t>
  </si>
  <si>
    <t>3800.00</t>
  </si>
  <si>
    <t>Алиса Шумбасова</t>
  </si>
  <si>
    <t>ПРОЕКТ Лечу лечиться</t>
  </si>
  <si>
    <t>РЕНАТ МИРГАЗИМОВИЧ</t>
  </si>
  <si>
    <t>Артем Володиевич</t>
  </si>
  <si>
    <t>Ирина Викторовна</t>
  </si>
  <si>
    <t>Петрова Д.Д.</t>
  </si>
  <si>
    <t>Бекленев Л.Е.</t>
  </si>
  <si>
    <t>Курбанов И.Ш.</t>
  </si>
  <si>
    <t>Тарасенко Ю.</t>
  </si>
  <si>
    <t>Машковец Е.В.</t>
  </si>
  <si>
    <t>250.00</t>
  </si>
  <si>
    <t>50.00</t>
  </si>
  <si>
    <t>700.00</t>
  </si>
  <si>
    <t>720.00</t>
  </si>
  <si>
    <t>1100.00</t>
  </si>
  <si>
    <t>72.05</t>
  </si>
  <si>
    <t>1300.00</t>
  </si>
  <si>
    <t>6000.00</t>
  </si>
  <si>
    <t>1550.00</t>
  </si>
  <si>
    <t>611.00</t>
  </si>
  <si>
    <t>2000.00</t>
  </si>
  <si>
    <t>653.87</t>
  </si>
  <si>
    <t>2100.00</t>
  </si>
  <si>
    <t>Попова К.В.</t>
  </si>
  <si>
    <t>Дмитрий Игоревич</t>
  </si>
  <si>
    <t>Членство в объединениях (СВОД октябрь-декабрь)</t>
  </si>
  <si>
    <t>Отчет о полученных пожертвованиях и произведенных расходах Благотворительного фонда  "Кораблик" за ноябрь-декабрь 2017 года.</t>
  </si>
  <si>
    <t>Расходы по расчётному счёту за ноябрь-декабрь 2017 (руб.)</t>
  </si>
  <si>
    <t>Поступления за ноябрь-декабрь 2017 (руб.)</t>
  </si>
  <si>
    <t>Щербина А.</t>
  </si>
  <si>
    <t>Гребенников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</si>
</sst>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 &quot;* #,##0.00&quot;   &quot;;&quot;-&quot;* #,##0.00&quot;   &quot;;&quot; &quot;* &quot;-&quot;??&quot;   &quot;"/>
    <numFmt numFmtId="166" formatCode="dd&quot;.&quot;mm&quot;.&quot;yyyy"/>
    <numFmt numFmtId="168" formatCode="yyyy\-mm\-dd\ hh:mm:ss"/>
    <numFmt numFmtId="169" formatCode="#\ ##0.00"/>
    <numFmt numFmtId="170" formatCode="#,##0.00\ _₽"/>
  </numFmts>
  <fonts count="22" x14ac:knownFonts="1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sz val="12"/>
      <color indexed="8"/>
      <name val="Arial Cyr"/>
    </font>
    <font>
      <sz val="9"/>
      <name val="Arial"/>
      <family val="2"/>
    </font>
    <font>
      <u/>
      <sz val="11"/>
      <color theme="11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2"/>
        <bgColor auto="1"/>
      </patternFill>
    </fill>
  </fills>
  <borders count="79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 applyNumberFormat="0" applyFill="0" applyBorder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2">
    <xf numFmtId="0" fontId="0" fillId="0" borderId="0" xfId="0" applyFont="1" applyAlignme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0" fillId="0" borderId="0" xfId="0" applyNumberFormat="1" applyFont="1" applyAlignment="1"/>
    <xf numFmtId="0" fontId="0" fillId="4" borderId="1" xfId="0" applyFont="1" applyFill="1" applyBorder="1" applyAlignment="1"/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right" vertical="top" wrapText="1"/>
    </xf>
    <xf numFmtId="0" fontId="0" fillId="4" borderId="7" xfId="0" applyFont="1" applyFill="1" applyBorder="1" applyAlignment="1"/>
    <xf numFmtId="0" fontId="8" fillId="5" borderId="8" xfId="0" applyFont="1" applyFill="1" applyBorder="1" applyAlignment="1">
      <alignment horizontal="left"/>
    </xf>
    <xf numFmtId="164" fontId="8" fillId="5" borderId="9" xfId="0" applyNumberFormat="1" applyFont="1" applyFill="1" applyBorder="1" applyAlignment="1">
      <alignment horizontal="left"/>
    </xf>
    <xf numFmtId="4" fontId="8" fillId="5" borderId="10" xfId="0" applyNumberFormat="1" applyFont="1" applyFill="1" applyBorder="1" applyAlignment="1">
      <alignment wrapText="1"/>
    </xf>
    <xf numFmtId="0" fontId="0" fillId="4" borderId="11" xfId="0" applyFont="1" applyFill="1" applyBorder="1" applyAlignment="1"/>
    <xf numFmtId="49" fontId="6" fillId="5" borderId="4" xfId="0" applyNumberFormat="1" applyFont="1" applyFill="1" applyBorder="1" applyAlignment="1"/>
    <xf numFmtId="0" fontId="6" fillId="5" borderId="5" xfId="0" applyFont="1" applyFill="1" applyBorder="1" applyAlignment="1"/>
    <xf numFmtId="49" fontId="6" fillId="5" borderId="4" xfId="0" applyNumberFormat="1" applyFont="1" applyFill="1" applyBorder="1" applyAlignment="1">
      <alignment horizontal="left" vertical="center"/>
    </xf>
    <xf numFmtId="164" fontId="10" fillId="5" borderId="9" xfId="0" applyNumberFormat="1" applyFont="1" applyFill="1" applyBorder="1" applyAlignment="1">
      <alignment horizontal="center" vertical="center"/>
    </xf>
    <xf numFmtId="4" fontId="6" fillId="5" borderId="13" xfId="0" applyNumberFormat="1" applyFont="1" applyFill="1" applyBorder="1" applyAlignment="1">
      <alignment horizontal="right" wrapText="1"/>
    </xf>
    <xf numFmtId="0" fontId="0" fillId="4" borderId="14" xfId="0" applyFont="1" applyFill="1" applyBorder="1" applyAlignment="1"/>
    <xf numFmtId="4" fontId="6" fillId="4" borderId="15" xfId="0" applyNumberFormat="1" applyFont="1" applyFill="1" applyBorder="1" applyAlignment="1">
      <alignment horizontal="right" wrapText="1"/>
    </xf>
    <xf numFmtId="49" fontId="8" fillId="4" borderId="15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14" fontId="0" fillId="4" borderId="19" xfId="0" applyNumberFormat="1" applyFont="1" applyFill="1" applyBorder="1" applyAlignment="1">
      <alignment vertical="center"/>
    </xf>
    <xf numFmtId="4" fontId="8" fillId="4" borderId="19" xfId="0" applyNumberFormat="1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0" fillId="4" borderId="24" xfId="0" applyFont="1" applyFill="1" applyBorder="1" applyAlignment="1"/>
    <xf numFmtId="49" fontId="10" fillId="5" borderId="25" xfId="0" applyNumberFormat="1" applyFont="1" applyFill="1" applyBorder="1" applyAlignment="1">
      <alignment horizontal="center"/>
    </xf>
    <xf numFmtId="4" fontId="6" fillId="5" borderId="26" xfId="0" applyNumberFormat="1" applyFont="1" applyFill="1" applyBorder="1" applyAlignment="1">
      <alignment horizontal="center" vertical="center"/>
    </xf>
    <xf numFmtId="164" fontId="12" fillId="5" borderId="27" xfId="0" applyNumberFormat="1" applyFont="1" applyFill="1" applyBorder="1" applyAlignment="1">
      <alignment wrapText="1"/>
    </xf>
    <xf numFmtId="164" fontId="10" fillId="5" borderId="28" xfId="0" applyNumberFormat="1" applyFont="1" applyFill="1" applyBorder="1" applyAlignment="1">
      <alignment horizontal="center" vertical="center" wrapText="1"/>
    </xf>
    <xf numFmtId="0" fontId="0" fillId="4" borderId="29" xfId="0" applyFont="1" applyFill="1" applyBorder="1" applyAlignment="1"/>
    <xf numFmtId="49" fontId="0" fillId="4" borderId="27" xfId="0" applyNumberFormat="1" applyFont="1" applyFill="1" applyBorder="1" applyAlignment="1"/>
    <xf numFmtId="0" fontId="0" fillId="4" borderId="27" xfId="0" applyFont="1" applyFill="1" applyBorder="1" applyAlignment="1"/>
    <xf numFmtId="0" fontId="0" fillId="4" borderId="27" xfId="0" applyFont="1" applyFill="1" applyBorder="1" applyAlignment="1">
      <alignment wrapText="1"/>
    </xf>
    <xf numFmtId="0" fontId="0" fillId="4" borderId="30" xfId="0" applyFont="1" applyFill="1" applyBorder="1" applyAlignment="1">
      <alignment vertical="center" wrapText="1"/>
    </xf>
    <xf numFmtId="0" fontId="0" fillId="4" borderId="32" xfId="0" applyFont="1" applyFill="1" applyBorder="1" applyAlignment="1"/>
    <xf numFmtId="166" fontId="0" fillId="4" borderId="15" xfId="0" applyNumberFormat="1" applyFont="1" applyFill="1" applyBorder="1" applyAlignment="1">
      <alignment vertical="center"/>
    </xf>
    <xf numFmtId="4" fontId="8" fillId="4" borderId="15" xfId="0" applyNumberFormat="1" applyFont="1" applyFill="1" applyBorder="1" applyAlignment="1">
      <alignment horizontal="center" vertical="center"/>
    </xf>
    <xf numFmtId="0" fontId="8" fillId="4" borderId="33" xfId="0" applyFont="1" applyFill="1" applyBorder="1" applyAlignment="1"/>
    <xf numFmtId="0" fontId="0" fillId="4" borderId="33" xfId="0" applyFont="1" applyFill="1" applyBorder="1" applyAlignment="1"/>
    <xf numFmtId="0" fontId="8" fillId="4" borderId="34" xfId="0" applyFont="1" applyFill="1" applyBorder="1" applyAlignment="1"/>
    <xf numFmtId="0" fontId="8" fillId="4" borderId="35" xfId="0" applyFont="1" applyFill="1" applyBorder="1" applyAlignment="1"/>
    <xf numFmtId="0" fontId="0" fillId="4" borderId="35" xfId="0" applyFont="1" applyFill="1" applyBorder="1" applyAlignment="1"/>
    <xf numFmtId="0" fontId="8" fillId="4" borderId="36" xfId="0" applyFont="1" applyFill="1" applyBorder="1" applyAlignment="1"/>
    <xf numFmtId="0" fontId="0" fillId="4" borderId="37" xfId="0" applyFont="1" applyFill="1" applyBorder="1" applyAlignment="1"/>
    <xf numFmtId="0" fontId="8" fillId="4" borderId="38" xfId="0" applyFont="1" applyFill="1" applyBorder="1" applyAlignment="1"/>
    <xf numFmtId="0" fontId="0" fillId="4" borderId="38" xfId="0" applyFont="1" applyFill="1" applyBorder="1" applyAlignment="1"/>
    <xf numFmtId="0" fontId="8" fillId="4" borderId="39" xfId="0" applyFont="1" applyFill="1" applyBorder="1" applyAlignment="1"/>
    <xf numFmtId="49" fontId="13" fillId="5" borderId="40" xfId="0" applyNumberFormat="1" applyFont="1" applyFill="1" applyBorder="1" applyAlignment="1">
      <alignment horizontal="center" vertical="center"/>
    </xf>
    <xf numFmtId="49" fontId="13" fillId="5" borderId="40" xfId="0" applyNumberFormat="1" applyFont="1" applyFill="1" applyBorder="1" applyAlignment="1">
      <alignment horizontal="center" vertical="center" wrapText="1"/>
    </xf>
    <xf numFmtId="49" fontId="13" fillId="5" borderId="41" xfId="0" applyNumberFormat="1" applyFont="1" applyFill="1" applyBorder="1" applyAlignment="1">
      <alignment horizontal="center" vertical="center" wrapText="1"/>
    </xf>
    <xf numFmtId="4" fontId="8" fillId="4" borderId="31" xfId="0" applyNumberFormat="1" applyFont="1" applyFill="1" applyBorder="1" applyAlignment="1">
      <alignment horizontal="center" vertical="center"/>
    </xf>
    <xf numFmtId="49" fontId="8" fillId="4" borderId="31" xfId="0" applyNumberFormat="1" applyFont="1" applyFill="1" applyBorder="1" applyAlignment="1">
      <alignment horizontal="center" vertical="center" wrapText="1"/>
    </xf>
    <xf numFmtId="0" fontId="14" fillId="4" borderId="0" xfId="0" applyNumberFormat="1" applyFont="1" applyFill="1" applyAlignment="1"/>
    <xf numFmtId="0" fontId="14" fillId="0" borderId="42" xfId="0" applyNumberFormat="1" applyFont="1" applyBorder="1" applyAlignment="1"/>
    <xf numFmtId="0" fontId="14" fillId="4" borderId="43" xfId="0" applyFont="1" applyFill="1" applyBorder="1" applyAlignment="1"/>
    <xf numFmtId="0" fontId="14" fillId="4" borderId="46" xfId="0" applyFont="1" applyFill="1" applyBorder="1" applyAlignment="1"/>
    <xf numFmtId="0" fontId="14" fillId="4" borderId="47" xfId="0" applyFont="1" applyFill="1" applyBorder="1" applyAlignment="1"/>
    <xf numFmtId="0" fontId="14" fillId="4" borderId="49" xfId="0" applyFont="1" applyFill="1" applyBorder="1" applyAlignment="1"/>
    <xf numFmtId="0" fontId="14" fillId="4" borderId="50" xfId="0" applyFont="1" applyFill="1" applyBorder="1" applyAlignment="1"/>
    <xf numFmtId="0" fontId="17" fillId="4" borderId="48" xfId="0" applyFont="1" applyFill="1" applyBorder="1" applyAlignment="1">
      <alignment horizontal="center"/>
    </xf>
    <xf numFmtId="0" fontId="14" fillId="4" borderId="52" xfId="0" applyFont="1" applyFill="1" applyBorder="1" applyAlignment="1"/>
    <xf numFmtId="0" fontId="14" fillId="4" borderId="24" xfId="0" applyFont="1" applyFill="1" applyBorder="1" applyAlignment="1"/>
    <xf numFmtId="4" fontId="6" fillId="5" borderId="40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left" wrapText="1"/>
    </xf>
    <xf numFmtId="164" fontId="12" fillId="5" borderId="41" xfId="0" applyNumberFormat="1" applyFont="1" applyFill="1" applyBorder="1" applyAlignment="1">
      <alignment horizontal="center" wrapText="1"/>
    </xf>
    <xf numFmtId="0" fontId="14" fillId="4" borderId="54" xfId="0" applyFont="1" applyFill="1" applyBorder="1" applyAlignment="1"/>
    <xf numFmtId="0" fontId="14" fillId="4" borderId="56" xfId="0" applyFont="1" applyFill="1" applyBorder="1" applyAlignment="1"/>
    <xf numFmtId="0" fontId="14" fillId="4" borderId="42" xfId="0" applyNumberFormat="1" applyFont="1" applyFill="1" applyBorder="1" applyAlignment="1">
      <alignment wrapText="1"/>
    </xf>
    <xf numFmtId="0" fontId="14" fillId="4" borderId="32" xfId="0" applyFont="1" applyFill="1" applyBorder="1" applyAlignment="1"/>
    <xf numFmtId="0" fontId="18" fillId="4" borderId="42" xfId="0" applyNumberFormat="1" applyFont="1" applyFill="1" applyBorder="1" applyAlignment="1">
      <alignment horizontal="center"/>
    </xf>
    <xf numFmtId="49" fontId="14" fillId="4" borderId="32" xfId="0" applyNumberFormat="1" applyFont="1" applyFill="1" applyBorder="1" applyAlignment="1"/>
    <xf numFmtId="49" fontId="19" fillId="4" borderId="15" xfId="0" applyNumberFormat="1" applyFont="1" applyFill="1" applyBorder="1" applyAlignment="1">
      <alignment horizontal="left"/>
    </xf>
    <xf numFmtId="0" fontId="14" fillId="4" borderId="59" xfId="0" applyFont="1" applyFill="1" applyBorder="1" applyAlignment="1"/>
    <xf numFmtId="0" fontId="14" fillId="4" borderId="60" xfId="0" applyFont="1" applyFill="1" applyBorder="1" applyAlignment="1"/>
    <xf numFmtId="164" fontId="12" fillId="5" borderId="40" xfId="0" applyNumberFormat="1" applyFont="1" applyFill="1" applyBorder="1" applyAlignment="1">
      <alignment horizontal="center" wrapText="1"/>
    </xf>
    <xf numFmtId="0" fontId="8" fillId="4" borderId="61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4" borderId="6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5" fillId="4" borderId="65" xfId="0" applyFont="1" applyFill="1" applyBorder="1" applyAlignment="1">
      <alignment horizontal="center" vertical="center"/>
    </xf>
    <xf numFmtId="0" fontId="5" fillId="4" borderId="66" xfId="0" applyFont="1" applyFill="1" applyBorder="1" applyAlignment="1">
      <alignment horizontal="center" vertical="center"/>
    </xf>
    <xf numFmtId="0" fontId="0" fillId="4" borderId="67" xfId="0" applyFont="1" applyFill="1" applyBorder="1" applyAlignment="1"/>
    <xf numFmtId="164" fontId="12" fillId="5" borderId="26" xfId="0" applyNumberFormat="1" applyFont="1" applyFill="1" applyBorder="1" applyAlignment="1">
      <alignment horizontal="center" wrapText="1"/>
    </xf>
    <xf numFmtId="164" fontId="10" fillId="5" borderId="68" xfId="0" applyNumberFormat="1" applyFont="1" applyFill="1" applyBorder="1" applyAlignment="1">
      <alignment horizontal="center" vertical="center" wrapText="1"/>
    </xf>
    <xf numFmtId="0" fontId="0" fillId="4" borderId="50" xfId="0" applyFont="1" applyFill="1" applyBorder="1" applyAlignment="1"/>
    <xf numFmtId="0" fontId="8" fillId="4" borderId="40" xfId="0" applyFont="1" applyFill="1" applyBorder="1" applyAlignment="1">
      <alignment horizontal="center"/>
    </xf>
    <xf numFmtId="164" fontId="0" fillId="4" borderId="40" xfId="0" applyNumberFormat="1" applyFont="1" applyFill="1" applyBorder="1" applyAlignment="1">
      <alignment wrapText="1"/>
    </xf>
    <xf numFmtId="0" fontId="11" fillId="4" borderId="40" xfId="0" applyFont="1" applyFill="1" applyBorder="1" applyAlignment="1">
      <alignment horizontal="center" wrapText="1"/>
    </xf>
    <xf numFmtId="0" fontId="11" fillId="4" borderId="26" xfId="0" applyFont="1" applyFill="1" applyBorder="1" applyAlignment="1">
      <alignment horizontal="center" wrapText="1"/>
    </xf>
    <xf numFmtId="0" fontId="0" fillId="0" borderId="0" xfId="0" applyNumberFormat="1" applyFont="1" applyAlignment="1"/>
    <xf numFmtId="0" fontId="0" fillId="0" borderId="0" xfId="0" applyNumberFormat="1" applyFont="1" applyAlignment="1"/>
    <xf numFmtId="49" fontId="13" fillId="5" borderId="69" xfId="0" applyNumberFormat="1" applyFont="1" applyFill="1" applyBorder="1" applyAlignment="1">
      <alignment horizontal="center" vertical="center"/>
    </xf>
    <xf numFmtId="49" fontId="0" fillId="4" borderId="31" xfId="0" applyNumberFormat="1" applyFont="1" applyFill="1" applyBorder="1" applyAlignment="1">
      <alignment vertical="center"/>
    </xf>
    <xf numFmtId="49" fontId="0" fillId="4" borderId="15" xfId="0" applyNumberFormat="1" applyFont="1" applyFill="1" applyBorder="1" applyAlignment="1">
      <alignment vertical="center"/>
    </xf>
    <xf numFmtId="49" fontId="0" fillId="4" borderId="15" xfId="0" applyNumberFormat="1" applyFont="1" applyFill="1" applyBorder="1" applyAlignment="1">
      <alignment vertical="center" wrapText="1"/>
    </xf>
    <xf numFmtId="0" fontId="0" fillId="0" borderId="0" xfId="0" applyFont="1" applyAlignment="1"/>
    <xf numFmtId="0" fontId="0" fillId="0" borderId="0" xfId="0" applyNumberFormat="1" applyFont="1" applyAlignment="1">
      <alignment horizontal="center"/>
    </xf>
    <xf numFmtId="49" fontId="10" fillId="5" borderId="25" xfId="0" applyNumberFormat="1" applyFont="1" applyFill="1" applyBorder="1" applyAlignment="1">
      <alignment horizontal="center" vertical="center"/>
    </xf>
    <xf numFmtId="49" fontId="0" fillId="4" borderId="68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4" borderId="68" xfId="0" applyFont="1" applyFill="1" applyBorder="1" applyAlignment="1">
      <alignment horizontal="center" vertical="center" wrapText="1"/>
    </xf>
    <xf numFmtId="0" fontId="0" fillId="4" borderId="60" xfId="0" applyFont="1" applyFill="1" applyBorder="1" applyAlignment="1"/>
    <xf numFmtId="0" fontId="0" fillId="0" borderId="48" xfId="0" applyNumberFormat="1" applyFont="1" applyBorder="1" applyAlignment="1"/>
    <xf numFmtId="49" fontId="13" fillId="5" borderId="71" xfId="0" applyNumberFormat="1" applyFont="1" applyFill="1" applyBorder="1" applyAlignment="1">
      <alignment horizontal="center" vertical="center"/>
    </xf>
    <xf numFmtId="49" fontId="13" fillId="5" borderId="72" xfId="0" applyNumberFormat="1" applyFont="1" applyFill="1" applyBorder="1" applyAlignment="1">
      <alignment horizontal="center" vertical="center" wrapText="1"/>
    </xf>
    <xf numFmtId="49" fontId="13" fillId="5" borderId="72" xfId="0" applyNumberFormat="1" applyFont="1" applyFill="1" applyBorder="1" applyAlignment="1">
      <alignment horizontal="center" vertical="center"/>
    </xf>
    <xf numFmtId="0" fontId="0" fillId="0" borderId="70" xfId="0" applyBorder="1" applyAlignment="1">
      <alignment horizontal="center"/>
    </xf>
    <xf numFmtId="49" fontId="0" fillId="0" borderId="70" xfId="0" applyNumberFormat="1" applyBorder="1" applyAlignment="1">
      <alignment horizontal="center"/>
    </xf>
    <xf numFmtId="169" fontId="0" fillId="0" borderId="70" xfId="0" applyNumberFormat="1" applyBorder="1" applyAlignment="1">
      <alignment horizontal="center"/>
    </xf>
    <xf numFmtId="0" fontId="14" fillId="4" borderId="48" xfId="0" applyFont="1" applyFill="1" applyBorder="1" applyAlignment="1">
      <alignment horizontal="center"/>
    </xf>
    <xf numFmtId="0" fontId="14" fillId="4" borderId="51" xfId="0" applyFont="1" applyFill="1" applyBorder="1" applyAlignment="1">
      <alignment horizontal="center"/>
    </xf>
    <xf numFmtId="0" fontId="14" fillId="4" borderId="53" xfId="0" applyFont="1" applyFill="1" applyBorder="1" applyAlignment="1">
      <alignment horizontal="center"/>
    </xf>
    <xf numFmtId="0" fontId="14" fillId="4" borderId="55" xfId="0" applyFont="1" applyFill="1" applyBorder="1" applyAlignment="1">
      <alignment horizontal="center"/>
    </xf>
    <xf numFmtId="49" fontId="14" fillId="4" borderId="15" xfId="0" applyNumberFormat="1" applyFont="1" applyFill="1" applyBorder="1" applyAlignment="1">
      <alignment horizontal="center"/>
    </xf>
    <xf numFmtId="0" fontId="14" fillId="4" borderId="0" xfId="0" applyNumberFormat="1" applyFont="1" applyFill="1" applyAlignment="1">
      <alignment horizontal="center"/>
    </xf>
    <xf numFmtId="164" fontId="10" fillId="5" borderId="40" xfId="0" applyNumberFormat="1" applyFont="1" applyFill="1" applyBorder="1" applyAlignment="1">
      <alignment horizontal="center" wrapText="1"/>
    </xf>
    <xf numFmtId="0" fontId="14" fillId="0" borderId="48" xfId="0" applyNumberFormat="1" applyFont="1" applyBorder="1" applyAlignment="1"/>
    <xf numFmtId="0" fontId="14" fillId="4" borderId="48" xfId="0" applyNumberFormat="1" applyFont="1" applyFill="1" applyBorder="1" applyAlignment="1">
      <alignment wrapText="1"/>
    </xf>
    <xf numFmtId="0" fontId="18" fillId="4" borderId="48" xfId="0" applyNumberFormat="1" applyFont="1" applyFill="1" applyBorder="1" applyAlignment="1">
      <alignment horizontal="center"/>
    </xf>
    <xf numFmtId="0" fontId="0" fillId="0" borderId="48" xfId="0" applyFont="1" applyBorder="1" applyAlignment="1"/>
    <xf numFmtId="14" fontId="0" fillId="4" borderId="19" xfId="0" applyNumberFormat="1" applyFont="1" applyFill="1" applyBorder="1" applyAlignment="1">
      <alignment horizontal="center" vertical="center"/>
    </xf>
    <xf numFmtId="0" fontId="0" fillId="4" borderId="20" xfId="0" applyFont="1" applyFill="1" applyBorder="1" applyAlignment="1">
      <alignment horizontal="center" vertical="center" wrapText="1"/>
    </xf>
    <xf numFmtId="0" fontId="0" fillId="4" borderId="24" xfId="0" applyFont="1" applyFill="1" applyBorder="1" applyAlignment="1">
      <alignment horizontal="center"/>
    </xf>
    <xf numFmtId="164" fontId="12" fillId="5" borderId="27" xfId="0" applyNumberFormat="1" applyFont="1" applyFill="1" applyBorder="1" applyAlignment="1">
      <alignment horizontal="center" wrapText="1"/>
    </xf>
    <xf numFmtId="0" fontId="0" fillId="4" borderId="29" xfId="0" applyFont="1" applyFill="1" applyBorder="1" applyAlignment="1">
      <alignment horizontal="center"/>
    </xf>
    <xf numFmtId="49" fontId="0" fillId="4" borderId="27" xfId="0" applyNumberFormat="1" applyFont="1" applyFill="1" applyBorder="1" applyAlignment="1">
      <alignment horizontal="center"/>
    </xf>
    <xf numFmtId="0" fontId="0" fillId="4" borderId="27" xfId="0" applyFont="1" applyFill="1" applyBorder="1" applyAlignment="1">
      <alignment horizontal="center" wrapText="1"/>
    </xf>
    <xf numFmtId="0" fontId="0" fillId="4" borderId="30" xfId="0" applyFont="1" applyFill="1" applyBorder="1" applyAlignment="1">
      <alignment horizontal="center" vertical="center" wrapText="1"/>
    </xf>
    <xf numFmtId="0" fontId="0" fillId="4" borderId="37" xfId="0" applyFont="1" applyFill="1" applyBorder="1" applyAlignment="1">
      <alignment horizontal="center"/>
    </xf>
    <xf numFmtId="0" fontId="0" fillId="4" borderId="47" xfId="0" applyFont="1" applyFill="1" applyBorder="1" applyAlignment="1">
      <alignment horizontal="center"/>
    </xf>
    <xf numFmtId="0" fontId="0" fillId="0" borderId="48" xfId="0" applyNumberFormat="1" applyFont="1" applyBorder="1" applyAlignment="1">
      <alignment horizontal="center"/>
    </xf>
    <xf numFmtId="49" fontId="13" fillId="5" borderId="73" xfId="0" applyNumberFormat="1" applyFont="1" applyFill="1" applyBorder="1" applyAlignment="1">
      <alignment horizontal="center" vertical="center" wrapText="1"/>
    </xf>
    <xf numFmtId="14" fontId="0" fillId="0" borderId="70" xfId="0" applyNumberFormat="1" applyBorder="1" applyAlignment="1">
      <alignment horizontal="center"/>
    </xf>
    <xf numFmtId="170" fontId="8" fillId="4" borderId="19" xfId="0" applyNumberFormat="1" applyFont="1" applyFill="1" applyBorder="1" applyAlignment="1">
      <alignment horizontal="center" vertical="center"/>
    </xf>
    <xf numFmtId="170" fontId="5" fillId="4" borderId="23" xfId="0" applyNumberFormat="1" applyFont="1" applyFill="1" applyBorder="1" applyAlignment="1">
      <alignment horizontal="center" vertical="center"/>
    </xf>
    <xf numFmtId="170" fontId="6" fillId="5" borderId="26" xfId="0" applyNumberFormat="1" applyFont="1" applyFill="1" applyBorder="1" applyAlignment="1">
      <alignment horizontal="center" vertical="center"/>
    </xf>
    <xf numFmtId="170" fontId="0" fillId="4" borderId="27" xfId="0" applyNumberFormat="1" applyFont="1" applyFill="1" applyBorder="1" applyAlignment="1">
      <alignment horizontal="center"/>
    </xf>
    <xf numFmtId="170" fontId="13" fillId="5" borderId="72" xfId="0" applyNumberFormat="1" applyFont="1" applyFill="1" applyBorder="1" applyAlignment="1">
      <alignment horizontal="center" vertical="center"/>
    </xf>
    <xf numFmtId="170" fontId="0" fillId="0" borderId="0" xfId="0" applyNumberFormat="1" applyFont="1" applyAlignment="1">
      <alignment horizontal="center"/>
    </xf>
    <xf numFmtId="49" fontId="0" fillId="4" borderId="53" xfId="0" applyNumberFormat="1" applyFont="1" applyFill="1" applyBorder="1" applyAlignment="1">
      <alignment horizontal="center" vertical="center"/>
    </xf>
    <xf numFmtId="0" fontId="0" fillId="4" borderId="53" xfId="0" applyFont="1" applyFill="1" applyBorder="1" applyAlignment="1">
      <alignment horizontal="center"/>
    </xf>
    <xf numFmtId="0" fontId="0" fillId="4" borderId="53" xfId="0" applyFont="1" applyFill="1" applyBorder="1" applyAlignment="1">
      <alignment horizontal="center" wrapText="1"/>
    </xf>
    <xf numFmtId="0" fontId="0" fillId="4" borderId="74" xfId="0" applyFont="1" applyFill="1" applyBorder="1" applyAlignment="1">
      <alignment horizontal="center" vertical="center" wrapText="1"/>
    </xf>
    <xf numFmtId="49" fontId="13" fillId="5" borderId="70" xfId="0" applyNumberFormat="1" applyFont="1" applyFill="1" applyBorder="1" applyAlignment="1">
      <alignment horizontal="center" vertical="center"/>
    </xf>
    <xf numFmtId="49" fontId="13" fillId="5" borderId="70" xfId="0" applyNumberFormat="1" applyFont="1" applyFill="1" applyBorder="1" applyAlignment="1">
      <alignment horizontal="center" vertical="center" wrapText="1"/>
    </xf>
    <xf numFmtId="49" fontId="11" fillId="4" borderId="70" xfId="0" applyNumberFormat="1" applyFont="1" applyFill="1" applyBorder="1" applyAlignment="1">
      <alignment horizontal="center" vertical="center"/>
    </xf>
    <xf numFmtId="2" fontId="11" fillId="4" borderId="70" xfId="0" applyNumberFormat="1" applyFont="1" applyFill="1" applyBorder="1" applyAlignment="1">
      <alignment horizontal="center" vertical="top" wrapText="1"/>
    </xf>
    <xf numFmtId="49" fontId="8" fillId="4" borderId="70" xfId="0" applyNumberFormat="1" applyFont="1" applyFill="1" applyBorder="1" applyAlignment="1">
      <alignment horizontal="center" vertical="center" wrapText="1"/>
    </xf>
    <xf numFmtId="49" fontId="0" fillId="4" borderId="70" xfId="0" applyNumberFormat="1" applyFont="1" applyFill="1" applyBorder="1" applyAlignment="1">
      <alignment horizontal="center" vertical="center"/>
    </xf>
    <xf numFmtId="4" fontId="11" fillId="4" borderId="70" xfId="0" applyNumberFormat="1" applyFont="1" applyFill="1" applyBorder="1" applyAlignment="1">
      <alignment horizontal="center" vertical="top" wrapText="1"/>
    </xf>
    <xf numFmtId="49" fontId="11" fillId="4" borderId="70" xfId="0" applyNumberFormat="1" applyFont="1" applyFill="1" applyBorder="1" applyAlignment="1">
      <alignment horizontal="center" vertical="center" wrapText="1"/>
    </xf>
    <xf numFmtId="2" fontId="20" fillId="0" borderId="70" xfId="0" applyNumberFormat="1" applyFont="1" applyBorder="1" applyAlignment="1">
      <alignment horizontal="center" vertical="top" wrapText="1"/>
    </xf>
    <xf numFmtId="4" fontId="20" fillId="0" borderId="70" xfId="0" applyNumberFormat="1" applyFont="1" applyBorder="1" applyAlignment="1">
      <alignment horizontal="center" vertical="top" wrapText="1"/>
    </xf>
    <xf numFmtId="0" fontId="0" fillId="0" borderId="70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 applyAlignment="1"/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4" fontId="8" fillId="4" borderId="4" xfId="0" applyNumberFormat="1" applyFont="1" applyFill="1" applyBorder="1" applyAlignment="1">
      <alignment horizontal="center" vertical="center"/>
    </xf>
    <xf numFmtId="4" fontId="8" fillId="4" borderId="13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/>
    </xf>
    <xf numFmtId="4" fontId="8" fillId="4" borderId="17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0" fontId="0" fillId="4" borderId="13" xfId="0" applyFont="1" applyFill="1" applyBorder="1" applyAlignment="1"/>
    <xf numFmtId="49" fontId="6" fillId="5" borderId="4" xfId="0" applyNumberFormat="1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0" fillId="4" borderId="17" xfId="0" applyFont="1" applyFill="1" applyBorder="1" applyAlignment="1"/>
    <xf numFmtId="49" fontId="9" fillId="4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49" fontId="4" fillId="4" borderId="21" xfId="0" applyNumberFormat="1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49" fontId="15" fillId="4" borderId="44" xfId="0" applyNumberFormat="1" applyFont="1" applyFill="1" applyBorder="1" applyAlignment="1">
      <alignment horizontal="center"/>
    </xf>
    <xf numFmtId="0" fontId="15" fillId="4" borderId="44" xfId="0" applyFont="1" applyFill="1" applyBorder="1" applyAlignment="1">
      <alignment horizontal="center"/>
    </xf>
    <xf numFmtId="0" fontId="14" fillId="4" borderId="44" xfId="0" applyFont="1" applyFill="1" applyBorder="1" applyAlignment="1"/>
    <xf numFmtId="0" fontId="14" fillId="4" borderId="45" xfId="0" applyFont="1" applyFill="1" applyBorder="1" applyAlignment="1"/>
    <xf numFmtId="49" fontId="14" fillId="7" borderId="57" xfId="0" applyNumberFormat="1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49" fontId="14" fillId="7" borderId="15" xfId="0" applyNumberFormat="1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49" fontId="17" fillId="4" borderId="53" xfId="0" applyNumberFormat="1" applyFont="1" applyFill="1" applyBorder="1" applyAlignment="1">
      <alignment horizontal="center"/>
    </xf>
    <xf numFmtId="49" fontId="16" fillId="4" borderId="48" xfId="0" applyNumberFormat="1" applyFont="1" applyFill="1" applyBorder="1" applyAlignment="1">
      <alignment horizontal="center"/>
    </xf>
    <xf numFmtId="0" fontId="16" fillId="4" borderId="48" xfId="0" applyFont="1" applyFill="1" applyBorder="1" applyAlignment="1">
      <alignment horizontal="center"/>
    </xf>
    <xf numFmtId="0" fontId="14" fillId="4" borderId="48" xfId="0" applyFont="1" applyFill="1" applyBorder="1" applyAlignment="1"/>
    <xf numFmtId="0" fontId="14" fillId="4" borderId="49" xfId="0" applyFont="1" applyFill="1" applyBorder="1" applyAlignment="1"/>
    <xf numFmtId="49" fontId="4" fillId="4" borderId="50" xfId="0" applyNumberFormat="1" applyFont="1" applyFill="1" applyBorder="1" applyAlignment="1">
      <alignment horizontal="center" vertical="center"/>
    </xf>
    <xf numFmtId="49" fontId="4" fillId="4" borderId="48" xfId="0" applyNumberFormat="1" applyFont="1" applyFill="1" applyBorder="1" applyAlignment="1">
      <alignment horizontal="center" vertical="center"/>
    </xf>
    <xf numFmtId="49" fontId="4" fillId="4" borderId="49" xfId="0" applyNumberFormat="1" applyFont="1" applyFill="1" applyBorder="1" applyAlignment="1">
      <alignment horizontal="center" vertical="center"/>
    </xf>
    <xf numFmtId="0" fontId="0" fillId="4" borderId="47" xfId="0" applyFont="1" applyFill="1" applyBorder="1" applyAlignment="1"/>
    <xf numFmtId="166" fontId="0" fillId="4" borderId="70" xfId="0" applyNumberFormat="1" applyFont="1" applyFill="1" applyBorder="1" applyAlignment="1">
      <alignment vertical="center"/>
    </xf>
    <xf numFmtId="4" fontId="8" fillId="4" borderId="70" xfId="0" applyNumberFormat="1" applyFont="1" applyFill="1" applyBorder="1" applyAlignment="1">
      <alignment horizontal="center" vertical="center"/>
    </xf>
    <xf numFmtId="49" fontId="0" fillId="4" borderId="53" xfId="0" applyNumberFormat="1" applyFont="1" applyFill="1" applyBorder="1" applyAlignment="1"/>
    <xf numFmtId="0" fontId="0" fillId="4" borderId="53" xfId="0" applyFont="1" applyFill="1" applyBorder="1" applyAlignment="1"/>
    <xf numFmtId="0" fontId="0" fillId="4" borderId="53" xfId="0" applyFont="1" applyFill="1" applyBorder="1" applyAlignment="1">
      <alignment wrapText="1"/>
    </xf>
    <xf numFmtId="0" fontId="0" fillId="4" borderId="74" xfId="0" applyFont="1" applyFill="1" applyBorder="1" applyAlignment="1">
      <alignment vertical="center" wrapText="1"/>
    </xf>
    <xf numFmtId="166" fontId="0" fillId="4" borderId="75" xfId="0" applyNumberFormat="1" applyFont="1" applyFill="1" applyBorder="1" applyAlignment="1">
      <alignment vertical="center"/>
    </xf>
    <xf numFmtId="4" fontId="8" fillId="4" borderId="75" xfId="0" applyNumberFormat="1" applyFont="1" applyFill="1" applyBorder="1" applyAlignment="1">
      <alignment horizontal="center" vertical="center"/>
    </xf>
    <xf numFmtId="49" fontId="8" fillId="4" borderId="75" xfId="0" applyNumberFormat="1" applyFont="1" applyFill="1" applyBorder="1" applyAlignment="1">
      <alignment horizontal="center" vertical="center" wrapText="1"/>
    </xf>
    <xf numFmtId="49" fontId="0" fillId="4" borderId="75" xfId="0" applyNumberFormat="1" applyFont="1" applyFill="1" applyBorder="1" applyAlignment="1">
      <alignment horizontal="center" vertical="center"/>
    </xf>
    <xf numFmtId="49" fontId="13" fillId="5" borderId="76" xfId="0" applyNumberFormat="1" applyFont="1" applyFill="1" applyBorder="1" applyAlignment="1">
      <alignment horizontal="center" vertical="center"/>
    </xf>
    <xf numFmtId="49" fontId="13" fillId="5" borderId="77" xfId="0" applyNumberFormat="1" applyFont="1" applyFill="1" applyBorder="1" applyAlignment="1">
      <alignment horizontal="center" vertical="center"/>
    </xf>
    <xf numFmtId="49" fontId="13" fillId="5" borderId="77" xfId="0" applyNumberFormat="1" applyFont="1" applyFill="1" applyBorder="1" applyAlignment="1">
      <alignment horizontal="center" vertical="center" wrapText="1"/>
    </xf>
    <xf numFmtId="49" fontId="13" fillId="5" borderId="78" xfId="0" applyNumberFormat="1" applyFont="1" applyFill="1" applyBorder="1" applyAlignment="1">
      <alignment horizontal="center" vertical="center" wrapText="1"/>
    </xf>
    <xf numFmtId="0" fontId="0" fillId="0" borderId="70" xfId="0" applyBorder="1"/>
    <xf numFmtId="168" fontId="0" fillId="0" borderId="70" xfId="0" applyNumberFormat="1" applyBorder="1" applyAlignment="1">
      <alignment horizontal="center"/>
    </xf>
    <xf numFmtId="14" fontId="0" fillId="4" borderId="48" xfId="0" applyNumberFormat="1" applyFont="1" applyFill="1" applyBorder="1" applyAlignment="1">
      <alignment horizontal="center" vertical="center"/>
    </xf>
    <xf numFmtId="4" fontId="8" fillId="4" borderId="48" xfId="0" applyNumberFormat="1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49" fontId="0" fillId="4" borderId="48" xfId="0" applyNumberFormat="1" applyFont="1" applyFill="1" applyBorder="1" applyAlignment="1">
      <alignment horizontal="center" vertical="center" wrapText="1"/>
    </xf>
    <xf numFmtId="14" fontId="20" fillId="0" borderId="70" xfId="0" applyNumberFormat="1" applyFont="1" applyBorder="1" applyAlignment="1">
      <alignment horizontal="center" vertical="top"/>
    </xf>
    <xf numFmtId="14" fontId="0" fillId="0" borderId="70" xfId="0" applyNumberFormat="1" applyFont="1" applyBorder="1" applyAlignment="1">
      <alignment horizontal="center" vertical="center"/>
    </xf>
  </cellXfs>
  <cellStyles count="3"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4"/>
  <sheetViews>
    <sheetView showGridLines="0" workbookViewId="0">
      <selection activeCell="D10" sqref="D10"/>
    </sheetView>
  </sheetViews>
  <sheetFormatPr baseColWidth="10" defaultColWidth="10" defaultRowHeight="13" customHeight="1" x14ac:dyDescent="0.2"/>
  <cols>
    <col min="1" max="1" width="2" customWidth="1"/>
    <col min="2" max="4" width="30.5" customWidth="1"/>
  </cols>
  <sheetData>
    <row r="3" spans="2:4" ht="50" customHeight="1" x14ac:dyDescent="0.2">
      <c r="B3" s="162" t="s">
        <v>0</v>
      </c>
      <c r="C3" s="163"/>
      <c r="D3" s="163"/>
    </row>
    <row r="7" spans="2:4" ht="19" x14ac:dyDescent="0.25">
      <c r="B7" s="1" t="s">
        <v>1</v>
      </c>
      <c r="C7" s="1" t="s">
        <v>2</v>
      </c>
      <c r="D7" s="1" t="s">
        <v>3</v>
      </c>
    </row>
    <row r="9" spans="2:4" ht="16" x14ac:dyDescent="0.2">
      <c r="B9" s="2" t="s">
        <v>4</v>
      </c>
      <c r="C9" s="2"/>
      <c r="D9" s="2"/>
    </row>
    <row r="10" spans="2:4" ht="16" x14ac:dyDescent="0.2">
      <c r="B10" s="3"/>
      <c r="C10" s="3" t="s">
        <v>5</v>
      </c>
      <c r="D10" s="4" t="s">
        <v>4</v>
      </c>
    </row>
    <row r="11" spans="2:4" ht="16" x14ac:dyDescent="0.2">
      <c r="B11" s="2" t="s">
        <v>22</v>
      </c>
      <c r="C11" s="2"/>
      <c r="D11" s="2"/>
    </row>
    <row r="12" spans="2:4" ht="16" x14ac:dyDescent="0.2">
      <c r="B12" s="3"/>
      <c r="C12" s="3" t="s">
        <v>5</v>
      </c>
      <c r="D12" s="4" t="s">
        <v>22</v>
      </c>
    </row>
    <row r="13" spans="2:4" ht="16" x14ac:dyDescent="0.2">
      <c r="B13" s="2" t="s">
        <v>32</v>
      </c>
      <c r="C13" s="2"/>
      <c r="D13" s="2"/>
    </row>
    <row r="14" spans="2:4" ht="16" x14ac:dyDescent="0.2">
      <c r="B14" s="3"/>
      <c r="C14" s="3" t="s">
        <v>5</v>
      </c>
      <c r="D14" s="4" t="s">
        <v>32</v>
      </c>
    </row>
    <row r="15" spans="2:4" ht="16" x14ac:dyDescent="0.2">
      <c r="B15" s="2" t="s">
        <v>73</v>
      </c>
      <c r="C15" s="2"/>
      <c r="D15" s="2"/>
    </row>
    <row r="16" spans="2:4" ht="16" x14ac:dyDescent="0.2">
      <c r="B16" s="3"/>
      <c r="C16" s="3" t="s">
        <v>5</v>
      </c>
      <c r="D16" s="4" t="s">
        <v>73</v>
      </c>
    </row>
    <row r="17" spans="2:4" ht="16" x14ac:dyDescent="0.2">
      <c r="B17" s="2" t="s">
        <v>84</v>
      </c>
      <c r="C17" s="2"/>
      <c r="D17" s="2"/>
    </row>
    <row r="18" spans="2:4" ht="16" x14ac:dyDescent="0.2">
      <c r="B18" s="3"/>
      <c r="C18" s="3" t="s">
        <v>5</v>
      </c>
      <c r="D18" s="4" t="s">
        <v>84</v>
      </c>
    </row>
    <row r="19" spans="2:4" ht="16" x14ac:dyDescent="0.2">
      <c r="B19" s="2" t="s">
        <v>86</v>
      </c>
      <c r="C19" s="2"/>
      <c r="D19" s="2"/>
    </row>
    <row r="20" spans="2:4" ht="16" x14ac:dyDescent="0.2">
      <c r="B20" s="3"/>
      <c r="C20" s="3" t="s">
        <v>5</v>
      </c>
      <c r="D20" s="4" t="s">
        <v>86</v>
      </c>
    </row>
    <row r="21" spans="2:4" ht="16" x14ac:dyDescent="0.2">
      <c r="B21" s="2" t="s">
        <v>91</v>
      </c>
      <c r="C21" s="2"/>
      <c r="D21" s="2"/>
    </row>
    <row r="22" spans="2:4" ht="16" x14ac:dyDescent="0.2">
      <c r="B22" s="3"/>
      <c r="C22" s="3" t="s">
        <v>5</v>
      </c>
      <c r="D22" s="4" t="s">
        <v>91</v>
      </c>
    </row>
    <row r="23" spans="2:4" ht="16" x14ac:dyDescent="0.2">
      <c r="B23" s="2" t="s">
        <v>93</v>
      </c>
      <c r="C23" s="2"/>
      <c r="D23" s="2"/>
    </row>
    <row r="24" spans="2:4" ht="16" x14ac:dyDescent="0.2">
      <c r="B24" s="3"/>
      <c r="C24" s="3" t="s">
        <v>5</v>
      </c>
      <c r="D24" s="4" t="s">
        <v>93</v>
      </c>
    </row>
  </sheetData>
  <mergeCells count="1">
    <mergeCell ref="B3:D3"/>
  </mergeCells>
  <hyperlinks>
    <hyperlink ref="D10" location="'Расходы и поступления'!R1C1" display="Расходы и поступления"/>
    <hyperlink ref="D12" location="'Поступления ВТБ 24'!R1C1" display="Поступления ВТБ 24"/>
    <hyperlink ref="D14" location="'Поступления Яндекс.Деньги'!R1C1" display="Поступления Яндекс.Деньги"/>
    <hyperlink ref="D16" location="'Поступления МКБ сентябрь'!R1C1" display="Поступления МКБ сентябрь"/>
    <hyperlink ref="D18" location="'Поступления МКБ октябрь'!R1C1" display="Поступления МКБ октябрь"/>
    <hyperlink ref="D20" location="'Поступления Mixplat 3443'!R1C1" display="Поступления Mixplat 3443"/>
    <hyperlink ref="D22" location="'Поступления Robokassa'!R1C1" display="Поступления Robokassa"/>
    <hyperlink ref="D24" location="'Поступления PayPal'!R1C1" display="Поступления PayP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workbookViewId="0">
      <selection activeCell="C15" sqref="C15"/>
    </sheetView>
  </sheetViews>
  <sheetFormatPr baseColWidth="10" defaultColWidth="8.83203125" defaultRowHeight="15.5" customHeight="1" x14ac:dyDescent="0.2"/>
  <cols>
    <col min="1" max="1" width="21.33203125" style="5" customWidth="1"/>
    <col min="2" max="2" width="41.83203125" style="5" customWidth="1"/>
    <col min="3" max="3" width="118.83203125" style="5" customWidth="1"/>
    <col min="4" max="5" width="8.83203125" style="5" customWidth="1"/>
    <col min="6" max="256" width="8.83203125" customWidth="1"/>
  </cols>
  <sheetData>
    <row r="1" spans="1:5" ht="16" customHeight="1" x14ac:dyDescent="0.2">
      <c r="A1" s="6"/>
      <c r="B1" s="6"/>
      <c r="C1" s="6"/>
      <c r="D1" s="6"/>
      <c r="E1" s="6"/>
    </row>
    <row r="2" spans="1:5" ht="15" customHeight="1" x14ac:dyDescent="0.2">
      <c r="A2" s="164" t="s">
        <v>913</v>
      </c>
      <c r="B2" s="165"/>
      <c r="C2" s="165"/>
      <c r="D2" s="6"/>
      <c r="E2" s="6"/>
    </row>
    <row r="3" spans="1:5" ht="17" customHeight="1" x14ac:dyDescent="0.2">
      <c r="A3" s="7"/>
      <c r="B3" s="7"/>
      <c r="C3" s="8"/>
      <c r="D3" s="6"/>
      <c r="E3" s="6"/>
    </row>
    <row r="4" spans="1:5" ht="16" customHeight="1" x14ac:dyDescent="0.2">
      <c r="A4" s="174" t="s">
        <v>915</v>
      </c>
      <c r="B4" s="175"/>
      <c r="C4" s="9">
        <v>3122007.29</v>
      </c>
      <c r="D4" s="10"/>
      <c r="E4" s="6"/>
    </row>
    <row r="5" spans="1:5" ht="16" customHeight="1" x14ac:dyDescent="0.2">
      <c r="A5" s="11"/>
      <c r="B5" s="12"/>
      <c r="C5" s="13"/>
      <c r="D5" s="14"/>
      <c r="E5" s="6"/>
    </row>
    <row r="6" spans="1:5" ht="16" customHeight="1" x14ac:dyDescent="0.2">
      <c r="A6" s="15" t="s">
        <v>914</v>
      </c>
      <c r="B6" s="16"/>
      <c r="C6" s="9">
        <f>SUM(C26+C8)</f>
        <v>2274006.6</v>
      </c>
      <c r="D6" s="10"/>
      <c r="E6" s="6"/>
    </row>
    <row r="7" spans="1:5" ht="17" customHeight="1" x14ac:dyDescent="0.2">
      <c r="A7" s="177" t="s">
        <v>6</v>
      </c>
      <c r="B7" s="178"/>
      <c r="C7" s="179"/>
      <c r="D7" s="14"/>
      <c r="E7" s="6"/>
    </row>
    <row r="8" spans="1:5" ht="16" customHeight="1" x14ac:dyDescent="0.2">
      <c r="A8" s="17" t="s">
        <v>7</v>
      </c>
      <c r="B8" s="18"/>
      <c r="C8" s="19">
        <f>C9+C25</f>
        <v>1451725</v>
      </c>
      <c r="D8" s="20"/>
      <c r="E8" s="6"/>
    </row>
    <row r="9" spans="1:5" ht="16" customHeight="1" x14ac:dyDescent="0.2">
      <c r="A9" s="166" t="s">
        <v>8</v>
      </c>
      <c r="B9" s="167"/>
      <c r="C9" s="21">
        <f>SUM(A10:B24)</f>
        <v>857431</v>
      </c>
      <c r="D9" s="20"/>
      <c r="E9" s="6"/>
    </row>
    <row r="10" spans="1:5" ht="16" customHeight="1" x14ac:dyDescent="0.2">
      <c r="A10" s="168">
        <v>45000</v>
      </c>
      <c r="B10" s="169"/>
      <c r="C10" s="22" t="s">
        <v>892</v>
      </c>
      <c r="D10" s="20"/>
      <c r="E10" s="6"/>
    </row>
    <row r="11" spans="1:5" ht="16" customHeight="1" x14ac:dyDescent="0.2">
      <c r="A11" s="168">
        <v>210000</v>
      </c>
      <c r="B11" s="169"/>
      <c r="C11" s="22" t="s">
        <v>893</v>
      </c>
      <c r="D11" s="20"/>
      <c r="E11" s="6"/>
    </row>
    <row r="12" spans="1:5" ht="16" customHeight="1" x14ac:dyDescent="0.2">
      <c r="A12" s="168">
        <v>35000</v>
      </c>
      <c r="B12" s="169"/>
      <c r="C12" s="22" t="s">
        <v>894</v>
      </c>
      <c r="D12" s="20"/>
      <c r="E12" s="6"/>
    </row>
    <row r="13" spans="1:5" ht="16" customHeight="1" x14ac:dyDescent="0.2">
      <c r="A13" s="168">
        <v>44990</v>
      </c>
      <c r="B13" s="169"/>
      <c r="C13" s="22" t="s">
        <v>895</v>
      </c>
      <c r="D13" s="20"/>
      <c r="E13" s="6"/>
    </row>
    <row r="14" spans="1:5" ht="16" customHeight="1" x14ac:dyDescent="0.2">
      <c r="A14" s="168">
        <v>135541</v>
      </c>
      <c r="B14" s="169"/>
      <c r="C14" s="22" t="s">
        <v>917</v>
      </c>
      <c r="D14" s="20"/>
      <c r="E14" s="6"/>
    </row>
    <row r="15" spans="1:5" ht="16" customHeight="1" x14ac:dyDescent="0.2">
      <c r="A15" s="168">
        <v>50000</v>
      </c>
      <c r="B15" s="169"/>
      <c r="C15" s="22" t="s">
        <v>896</v>
      </c>
      <c r="D15" s="20"/>
      <c r="E15" s="6"/>
    </row>
    <row r="16" spans="1:5" ht="16" customHeight="1" x14ac:dyDescent="0.2">
      <c r="A16" s="168">
        <v>199330</v>
      </c>
      <c r="B16" s="169"/>
      <c r="C16" s="22" t="s">
        <v>896</v>
      </c>
      <c r="D16" s="20"/>
      <c r="E16" s="6"/>
    </row>
    <row r="17" spans="1:5" ht="16" customHeight="1" x14ac:dyDescent="0.2">
      <c r="A17" s="168">
        <v>12000</v>
      </c>
      <c r="B17" s="173"/>
      <c r="C17" s="23" t="s">
        <v>910</v>
      </c>
      <c r="D17" s="20"/>
      <c r="E17" s="6"/>
    </row>
    <row r="18" spans="1:5" ht="16" customHeight="1" x14ac:dyDescent="0.2">
      <c r="A18" s="168">
        <v>12000</v>
      </c>
      <c r="B18" s="169"/>
      <c r="C18" s="23" t="s">
        <v>910</v>
      </c>
      <c r="D18" s="20"/>
      <c r="E18" s="6"/>
    </row>
    <row r="19" spans="1:5" ht="16" customHeight="1" x14ac:dyDescent="0.2">
      <c r="A19" s="168">
        <v>113570</v>
      </c>
      <c r="B19" s="169"/>
      <c r="C19" s="23" t="s">
        <v>916</v>
      </c>
      <c r="D19" s="20"/>
      <c r="E19" s="6"/>
    </row>
    <row r="20" spans="1:5" ht="16" customHeight="1" x14ac:dyDescent="0.2">
      <c r="A20" s="168"/>
      <c r="B20" s="173"/>
      <c r="C20" s="23"/>
      <c r="D20" s="20"/>
      <c r="E20" s="6"/>
    </row>
    <row r="21" spans="1:5" ht="16" customHeight="1" x14ac:dyDescent="0.2">
      <c r="A21" s="168"/>
      <c r="B21" s="173"/>
      <c r="C21" s="23"/>
      <c r="D21" s="20"/>
      <c r="E21" s="6"/>
    </row>
    <row r="22" spans="1:5" ht="16" customHeight="1" x14ac:dyDescent="0.2">
      <c r="A22" s="168"/>
      <c r="B22" s="173"/>
      <c r="C22" s="23"/>
      <c r="D22" s="20"/>
      <c r="E22" s="6"/>
    </row>
    <row r="23" spans="1:5" ht="16" customHeight="1" x14ac:dyDescent="0.2">
      <c r="A23" s="168"/>
      <c r="B23" s="173"/>
      <c r="C23" s="23"/>
      <c r="D23" s="20"/>
      <c r="E23" s="6"/>
    </row>
    <row r="24" spans="1:5" ht="16" customHeight="1" x14ac:dyDescent="0.2">
      <c r="A24" s="168"/>
      <c r="B24" s="173"/>
      <c r="C24" s="23"/>
      <c r="D24" s="20"/>
      <c r="E24" s="6"/>
    </row>
    <row r="25" spans="1:5" ht="16" customHeight="1" x14ac:dyDescent="0.2">
      <c r="A25" s="166" t="s">
        <v>9</v>
      </c>
      <c r="B25" s="167"/>
      <c r="C25" s="21">
        <v>594294</v>
      </c>
      <c r="D25" s="20"/>
      <c r="E25" s="6"/>
    </row>
    <row r="26" spans="1:5" ht="16" customHeight="1" x14ac:dyDescent="0.2">
      <c r="A26" s="17" t="s">
        <v>10</v>
      </c>
      <c r="B26" s="18"/>
      <c r="C26" s="19">
        <f>SUM(A27:B37)</f>
        <v>822281.60000000009</v>
      </c>
      <c r="D26" s="20"/>
      <c r="E26" s="6"/>
    </row>
    <row r="27" spans="1:5" ht="16" customHeight="1" x14ac:dyDescent="0.2">
      <c r="A27" s="172">
        <v>446775</v>
      </c>
      <c r="B27" s="171"/>
      <c r="C27" s="22" t="s">
        <v>11</v>
      </c>
      <c r="D27" s="20"/>
      <c r="E27" s="6"/>
    </row>
    <row r="28" spans="1:5" ht="16" customHeight="1" x14ac:dyDescent="0.2">
      <c r="A28" s="172">
        <v>101873.67</v>
      </c>
      <c r="B28" s="171"/>
      <c r="C28" s="22" t="s">
        <v>12</v>
      </c>
      <c r="D28" s="20"/>
      <c r="E28" s="6"/>
    </row>
    <row r="29" spans="1:5" ht="16" customHeight="1" x14ac:dyDescent="0.2">
      <c r="A29" s="172">
        <v>180000</v>
      </c>
      <c r="B29" s="171"/>
      <c r="C29" s="22" t="s">
        <v>13</v>
      </c>
      <c r="D29" s="20"/>
      <c r="E29" s="6"/>
    </row>
    <row r="30" spans="1:5" ht="16" customHeight="1" x14ac:dyDescent="0.2">
      <c r="A30" s="172" t="s">
        <v>17</v>
      </c>
      <c r="B30" s="176"/>
      <c r="C30" s="22" t="s">
        <v>14</v>
      </c>
      <c r="D30" s="20"/>
      <c r="E30" s="6"/>
    </row>
    <row r="31" spans="1:5" ht="16" customHeight="1" x14ac:dyDescent="0.2">
      <c r="A31" s="172">
        <v>0</v>
      </c>
      <c r="B31" s="171"/>
      <c r="C31" s="22" t="s">
        <v>15</v>
      </c>
      <c r="D31" s="20"/>
      <c r="E31" s="6"/>
    </row>
    <row r="32" spans="1:5" ht="16" customHeight="1" x14ac:dyDescent="0.2">
      <c r="A32" s="172">
        <v>18558.66</v>
      </c>
      <c r="B32" s="171"/>
      <c r="C32" s="22" t="s">
        <v>16</v>
      </c>
      <c r="D32" s="20"/>
      <c r="E32" s="6"/>
    </row>
    <row r="33" spans="1:5" ht="16" customHeight="1" x14ac:dyDescent="0.2">
      <c r="A33" s="170" t="s">
        <v>17</v>
      </c>
      <c r="B33" s="171"/>
      <c r="C33" s="22" t="s">
        <v>18</v>
      </c>
      <c r="D33" s="20"/>
      <c r="E33" s="6"/>
    </row>
    <row r="34" spans="1:5" ht="16" customHeight="1" x14ac:dyDescent="0.2">
      <c r="A34" s="172">
        <v>50079</v>
      </c>
      <c r="B34" s="171"/>
      <c r="C34" s="22" t="s">
        <v>19</v>
      </c>
      <c r="D34" s="20"/>
      <c r="E34" s="6"/>
    </row>
    <row r="35" spans="1:5" ht="16" customHeight="1" x14ac:dyDescent="0.2">
      <c r="A35" s="172">
        <v>6000</v>
      </c>
      <c r="B35" s="176"/>
      <c r="C35" s="24" t="s">
        <v>912</v>
      </c>
      <c r="D35" s="20"/>
      <c r="E35" s="6"/>
    </row>
    <row r="36" spans="1:5" ht="16" customHeight="1" x14ac:dyDescent="0.2">
      <c r="A36" s="172">
        <v>3040.46</v>
      </c>
      <c r="B36" s="176"/>
      <c r="C36" s="24" t="s">
        <v>20</v>
      </c>
      <c r="D36" s="20"/>
      <c r="E36" s="6"/>
    </row>
    <row r="37" spans="1:5" ht="16" customHeight="1" x14ac:dyDescent="0.2">
      <c r="A37" s="172">
        <v>15954.81</v>
      </c>
      <c r="B37" s="171"/>
      <c r="C37" s="24" t="s">
        <v>21</v>
      </c>
      <c r="D37" s="20"/>
      <c r="E37" s="6"/>
    </row>
  </sheetData>
  <mergeCells count="31">
    <mergeCell ref="A31:B31"/>
    <mergeCell ref="A15:B15"/>
    <mergeCell ref="A4:B4"/>
    <mergeCell ref="A27:B27"/>
    <mergeCell ref="A37:B37"/>
    <mergeCell ref="A34:B34"/>
    <mergeCell ref="A35:B35"/>
    <mergeCell ref="A13:B13"/>
    <mergeCell ref="A36:B36"/>
    <mergeCell ref="A23:B23"/>
    <mergeCell ref="A30:B30"/>
    <mergeCell ref="A19:B19"/>
    <mergeCell ref="A14:B14"/>
    <mergeCell ref="A18:B18"/>
    <mergeCell ref="A7:C7"/>
    <mergeCell ref="A2:C2"/>
    <mergeCell ref="A25:B25"/>
    <mergeCell ref="A16:B16"/>
    <mergeCell ref="A33:B33"/>
    <mergeCell ref="A10:B10"/>
    <mergeCell ref="A11:B11"/>
    <mergeCell ref="A29:B29"/>
    <mergeCell ref="A20:B20"/>
    <mergeCell ref="A9:B9"/>
    <mergeCell ref="A32:B32"/>
    <mergeCell ref="A21:B21"/>
    <mergeCell ref="A22:B22"/>
    <mergeCell ref="A12:B12"/>
    <mergeCell ref="A24:B24"/>
    <mergeCell ref="A28:B28"/>
    <mergeCell ref="A17:B17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showGridLines="0" topLeftCell="A2" workbookViewId="0">
      <selection activeCell="D3" sqref="D3"/>
    </sheetView>
  </sheetViews>
  <sheetFormatPr baseColWidth="10" defaultColWidth="9.1640625" defaultRowHeight="15.5" customHeight="1" x14ac:dyDescent="0.2"/>
  <cols>
    <col min="1" max="1" width="9.1640625" style="104" customWidth="1"/>
    <col min="2" max="2" width="18.1640625" style="107" customWidth="1"/>
    <col min="3" max="3" width="20.6640625" style="104" customWidth="1"/>
    <col min="4" max="4" width="39.5" style="104" customWidth="1"/>
    <col min="5" max="5" width="42.1640625" style="104" customWidth="1"/>
    <col min="6" max="256" width="9.1640625" customWidth="1"/>
  </cols>
  <sheetData>
    <row r="1" spans="1:5" ht="16" customHeight="1" x14ac:dyDescent="0.2">
      <c r="A1" s="25"/>
      <c r="B1" s="128"/>
      <c r="C1" s="27"/>
      <c r="D1" s="28"/>
      <c r="E1" s="129"/>
    </row>
    <row r="2" spans="1:5" ht="15" customHeight="1" x14ac:dyDescent="0.2">
      <c r="A2" s="180" t="s">
        <v>144</v>
      </c>
      <c r="B2" s="181"/>
      <c r="C2" s="181"/>
      <c r="D2" s="181"/>
      <c r="E2" s="181"/>
    </row>
    <row r="3" spans="1:5" ht="18" customHeight="1" x14ac:dyDescent="0.2">
      <c r="A3" s="30"/>
      <c r="B3" s="31"/>
      <c r="C3" s="31"/>
      <c r="D3" s="31"/>
      <c r="E3" s="31"/>
    </row>
    <row r="4" spans="1:5" ht="14" customHeight="1" thickBot="1" x14ac:dyDescent="0.25">
      <c r="A4" s="130"/>
      <c r="B4" s="105" t="s">
        <v>23</v>
      </c>
      <c r="C4" s="34">
        <f>SUM(C7:C74)</f>
        <v>2073854.12</v>
      </c>
      <c r="D4" s="131"/>
      <c r="E4" s="36"/>
    </row>
    <row r="5" spans="1:5" ht="13" customHeight="1" x14ac:dyDescent="0.2">
      <c r="A5" s="132"/>
      <c r="B5" s="147" t="s">
        <v>24</v>
      </c>
      <c r="C5" s="148"/>
      <c r="D5" s="149"/>
      <c r="E5" s="150"/>
    </row>
    <row r="6" spans="1:5" ht="21" customHeight="1" x14ac:dyDescent="0.2">
      <c r="A6" s="137"/>
      <c r="B6" s="151" t="s">
        <v>25</v>
      </c>
      <c r="C6" s="151" t="s">
        <v>26</v>
      </c>
      <c r="D6" s="152" t="s">
        <v>27</v>
      </c>
      <c r="E6" s="152" t="s">
        <v>28</v>
      </c>
    </row>
    <row r="7" spans="1:5" ht="16" customHeight="1" x14ac:dyDescent="0.2">
      <c r="A7" s="137"/>
      <c r="B7" s="140">
        <v>43070</v>
      </c>
      <c r="C7" s="114" t="s">
        <v>859</v>
      </c>
      <c r="D7" s="155" t="s">
        <v>29</v>
      </c>
      <c r="E7" s="156" t="s">
        <v>30</v>
      </c>
    </row>
    <row r="8" spans="1:5" ht="16" customHeight="1" x14ac:dyDescent="0.2">
      <c r="A8" s="137"/>
      <c r="B8" s="140">
        <v>43073</v>
      </c>
      <c r="C8" s="114" t="s">
        <v>860</v>
      </c>
      <c r="D8" s="155" t="s">
        <v>29</v>
      </c>
      <c r="E8" s="156" t="s">
        <v>30</v>
      </c>
    </row>
    <row r="9" spans="1:5" ht="16" customHeight="1" x14ac:dyDescent="0.2">
      <c r="A9" s="137"/>
      <c r="B9" s="140">
        <v>43074</v>
      </c>
      <c r="C9" s="114" t="s">
        <v>861</v>
      </c>
      <c r="D9" s="155" t="s">
        <v>29</v>
      </c>
      <c r="E9" s="156" t="s">
        <v>30</v>
      </c>
    </row>
    <row r="10" spans="1:5" ht="16" customHeight="1" x14ac:dyDescent="0.2">
      <c r="A10" s="137"/>
      <c r="B10" s="140">
        <v>43075</v>
      </c>
      <c r="C10" s="114" t="s">
        <v>862</v>
      </c>
      <c r="D10" s="155" t="s">
        <v>29</v>
      </c>
      <c r="E10" s="156" t="s">
        <v>30</v>
      </c>
    </row>
    <row r="11" spans="1:5" ht="16" customHeight="1" x14ac:dyDescent="0.2">
      <c r="A11" s="137"/>
      <c r="B11" s="140">
        <v>43076</v>
      </c>
      <c r="C11" s="114" t="s">
        <v>863</v>
      </c>
      <c r="D11" s="155" t="s">
        <v>29</v>
      </c>
      <c r="E11" s="156" t="s">
        <v>30</v>
      </c>
    </row>
    <row r="12" spans="1:5" ht="16" customHeight="1" x14ac:dyDescent="0.2">
      <c r="A12" s="137"/>
      <c r="B12" s="140">
        <v>43080</v>
      </c>
      <c r="C12" s="114" t="s">
        <v>859</v>
      </c>
      <c r="D12" s="155" t="s">
        <v>29</v>
      </c>
      <c r="E12" s="156" t="s">
        <v>30</v>
      </c>
    </row>
    <row r="13" spans="1:5" ht="16" customHeight="1" x14ac:dyDescent="0.2">
      <c r="A13" s="137"/>
      <c r="B13" s="140">
        <v>43080</v>
      </c>
      <c r="C13" s="114" t="s">
        <v>862</v>
      </c>
      <c r="D13" s="155" t="s">
        <v>29</v>
      </c>
      <c r="E13" s="156" t="s">
        <v>30</v>
      </c>
    </row>
    <row r="14" spans="1:5" ht="16" customHeight="1" x14ac:dyDescent="0.2">
      <c r="A14" s="137"/>
      <c r="B14" s="140">
        <v>43082</v>
      </c>
      <c r="C14" s="114" t="s">
        <v>864</v>
      </c>
      <c r="D14" s="155" t="s">
        <v>29</v>
      </c>
      <c r="E14" s="156" t="s">
        <v>30</v>
      </c>
    </row>
    <row r="15" spans="1:5" ht="16" customHeight="1" x14ac:dyDescent="0.2">
      <c r="A15" s="137"/>
      <c r="B15" s="140">
        <v>43083</v>
      </c>
      <c r="C15" s="114" t="s">
        <v>859</v>
      </c>
      <c r="D15" s="155" t="s">
        <v>29</v>
      </c>
      <c r="E15" s="156" t="s">
        <v>30</v>
      </c>
    </row>
    <row r="16" spans="1:5" ht="16" customHeight="1" x14ac:dyDescent="0.2">
      <c r="A16" s="137"/>
      <c r="B16" s="140">
        <v>43084</v>
      </c>
      <c r="C16" s="114" t="s">
        <v>865</v>
      </c>
      <c r="D16" s="155" t="s">
        <v>29</v>
      </c>
      <c r="E16" s="156" t="s">
        <v>30</v>
      </c>
    </row>
    <row r="17" spans="1:5" ht="16" customHeight="1" x14ac:dyDescent="0.2">
      <c r="A17" s="137"/>
      <c r="B17" s="140">
        <v>43087</v>
      </c>
      <c r="C17" s="114" t="s">
        <v>864</v>
      </c>
      <c r="D17" s="155" t="s">
        <v>29</v>
      </c>
      <c r="E17" s="156" t="s">
        <v>30</v>
      </c>
    </row>
    <row r="18" spans="1:5" ht="16" customHeight="1" x14ac:dyDescent="0.2">
      <c r="A18" s="137"/>
      <c r="B18" s="140">
        <v>43087</v>
      </c>
      <c r="C18" s="114" t="s">
        <v>866</v>
      </c>
      <c r="D18" s="155" t="s">
        <v>29</v>
      </c>
      <c r="E18" s="156" t="s">
        <v>30</v>
      </c>
    </row>
    <row r="19" spans="1:5" ht="16" customHeight="1" x14ac:dyDescent="0.2">
      <c r="A19" s="137"/>
      <c r="B19" s="140">
        <v>43089</v>
      </c>
      <c r="C19" s="114" t="s">
        <v>867</v>
      </c>
      <c r="D19" s="155" t="s">
        <v>29</v>
      </c>
      <c r="E19" s="156" t="s">
        <v>30</v>
      </c>
    </row>
    <row r="20" spans="1:5" ht="16" customHeight="1" x14ac:dyDescent="0.2">
      <c r="A20" s="137"/>
      <c r="B20" s="140">
        <v>43090</v>
      </c>
      <c r="C20" s="114" t="s">
        <v>861</v>
      </c>
      <c r="D20" s="155" t="s">
        <v>29</v>
      </c>
      <c r="E20" s="156" t="s">
        <v>30</v>
      </c>
    </row>
    <row r="21" spans="1:5" ht="16" customHeight="1" x14ac:dyDescent="0.2">
      <c r="A21" s="137"/>
      <c r="B21" s="140">
        <v>43094</v>
      </c>
      <c r="C21" s="114" t="s">
        <v>868</v>
      </c>
      <c r="D21" s="155" t="s">
        <v>29</v>
      </c>
      <c r="E21" s="156" t="s">
        <v>30</v>
      </c>
    </row>
    <row r="22" spans="1:5" ht="16" customHeight="1" x14ac:dyDescent="0.2">
      <c r="A22" s="137"/>
      <c r="B22" s="140">
        <v>43094</v>
      </c>
      <c r="C22" s="114" t="s">
        <v>869</v>
      </c>
      <c r="D22" s="155" t="s">
        <v>29</v>
      </c>
      <c r="E22" s="156" t="s">
        <v>30</v>
      </c>
    </row>
    <row r="23" spans="1:5" ht="16" customHeight="1" x14ac:dyDescent="0.2">
      <c r="A23" s="137"/>
      <c r="B23" s="140">
        <v>43096</v>
      </c>
      <c r="C23" s="114" t="s">
        <v>861</v>
      </c>
      <c r="D23" s="155" t="s">
        <v>29</v>
      </c>
      <c r="E23" s="156" t="s">
        <v>30</v>
      </c>
    </row>
    <row r="24" spans="1:5" ht="16" customHeight="1" x14ac:dyDescent="0.2">
      <c r="A24" s="137"/>
      <c r="B24" s="140">
        <v>43097</v>
      </c>
      <c r="C24" s="114" t="s">
        <v>870</v>
      </c>
      <c r="D24" s="155" t="s">
        <v>29</v>
      </c>
      <c r="E24" s="156" t="s">
        <v>30</v>
      </c>
    </row>
    <row r="25" spans="1:5" ht="16" customHeight="1" x14ac:dyDescent="0.2">
      <c r="A25" s="137"/>
      <c r="B25" s="153" t="s">
        <v>871</v>
      </c>
      <c r="C25" s="154">
        <v>30000</v>
      </c>
      <c r="D25" s="155" t="s">
        <v>29</v>
      </c>
      <c r="E25" s="156" t="s">
        <v>143</v>
      </c>
    </row>
    <row r="26" spans="1:5" ht="16" customHeight="1" x14ac:dyDescent="0.2">
      <c r="A26" s="137"/>
      <c r="B26" s="153" t="s">
        <v>872</v>
      </c>
      <c r="C26" s="154">
        <v>200000</v>
      </c>
      <c r="D26" s="155" t="s">
        <v>29</v>
      </c>
      <c r="E26" s="156" t="s">
        <v>873</v>
      </c>
    </row>
    <row r="27" spans="1:5" ht="16" customHeight="1" x14ac:dyDescent="0.2">
      <c r="A27" s="137"/>
      <c r="B27" s="153" t="s">
        <v>874</v>
      </c>
      <c r="C27" s="157">
        <v>5000</v>
      </c>
      <c r="D27" s="158" t="s">
        <v>146</v>
      </c>
      <c r="E27" s="153" t="s">
        <v>880</v>
      </c>
    </row>
    <row r="28" spans="1:5" ht="16" customHeight="1" x14ac:dyDescent="0.2">
      <c r="A28" s="137"/>
      <c r="B28" s="153" t="s">
        <v>874</v>
      </c>
      <c r="C28" s="157">
        <v>300000</v>
      </c>
      <c r="D28" s="155" t="s">
        <v>29</v>
      </c>
      <c r="E28" s="156" t="s">
        <v>875</v>
      </c>
    </row>
    <row r="29" spans="1:5" ht="16" customHeight="1" x14ac:dyDescent="0.2">
      <c r="A29" s="137"/>
      <c r="B29" s="220">
        <v>43095</v>
      </c>
      <c r="C29" s="157">
        <v>300000</v>
      </c>
      <c r="D29" s="155" t="s">
        <v>29</v>
      </c>
      <c r="E29" s="156" t="s">
        <v>875</v>
      </c>
    </row>
    <row r="30" spans="1:5" ht="16" customHeight="1" x14ac:dyDescent="0.2">
      <c r="A30" s="137"/>
      <c r="B30" s="220">
        <v>43098</v>
      </c>
      <c r="C30" s="160">
        <v>43000</v>
      </c>
      <c r="D30" s="155" t="s">
        <v>877</v>
      </c>
      <c r="E30" s="161" t="s">
        <v>876</v>
      </c>
    </row>
    <row r="31" spans="1:5" ht="16" customHeight="1" x14ac:dyDescent="0.2">
      <c r="A31" s="137"/>
      <c r="B31" s="220">
        <v>43098</v>
      </c>
      <c r="C31" s="160">
        <v>235399</v>
      </c>
      <c r="D31" s="155" t="s">
        <v>195</v>
      </c>
      <c r="E31" s="161" t="s">
        <v>876</v>
      </c>
    </row>
    <row r="32" spans="1:5" ht="16" customHeight="1" x14ac:dyDescent="0.2">
      <c r="A32" s="137"/>
      <c r="B32" s="220">
        <v>43095</v>
      </c>
      <c r="C32" s="159">
        <v>1000</v>
      </c>
      <c r="D32" s="155" t="s">
        <v>29</v>
      </c>
      <c r="E32" s="156" t="s">
        <v>878</v>
      </c>
    </row>
    <row r="33" spans="1:5" ht="16" customHeight="1" x14ac:dyDescent="0.2">
      <c r="A33" s="137"/>
      <c r="B33" s="220">
        <v>43082</v>
      </c>
      <c r="C33" s="159">
        <v>2000</v>
      </c>
      <c r="D33" s="155" t="s">
        <v>29</v>
      </c>
      <c r="E33" s="156" t="s">
        <v>879</v>
      </c>
    </row>
    <row r="34" spans="1:5" ht="16" customHeight="1" x14ac:dyDescent="0.2">
      <c r="A34" s="137"/>
      <c r="B34" s="220">
        <v>43094</v>
      </c>
      <c r="C34" s="160">
        <v>95</v>
      </c>
      <c r="D34" s="155" t="s">
        <v>29</v>
      </c>
      <c r="E34" s="156" t="s">
        <v>881</v>
      </c>
    </row>
    <row r="35" spans="1:5" ht="16" customHeight="1" x14ac:dyDescent="0.2">
      <c r="A35" s="137"/>
      <c r="B35" s="220">
        <v>43098</v>
      </c>
      <c r="C35" s="159">
        <v>30000</v>
      </c>
      <c r="D35" s="155" t="s">
        <v>29</v>
      </c>
      <c r="E35" s="156" t="s">
        <v>882</v>
      </c>
    </row>
    <row r="36" spans="1:5" ht="16" customHeight="1" x14ac:dyDescent="0.2">
      <c r="A36" s="137"/>
      <c r="B36" s="220">
        <v>43096</v>
      </c>
      <c r="C36" s="159">
        <v>200000</v>
      </c>
      <c r="D36" s="155" t="s">
        <v>29</v>
      </c>
      <c r="E36" s="156" t="s">
        <v>883</v>
      </c>
    </row>
    <row r="37" spans="1:5" ht="16" customHeight="1" x14ac:dyDescent="0.2">
      <c r="A37" s="137"/>
      <c r="B37" s="220">
        <v>43081</v>
      </c>
      <c r="C37" s="160">
        <v>100000</v>
      </c>
      <c r="D37" s="155" t="s">
        <v>29</v>
      </c>
      <c r="E37" s="156" t="s">
        <v>31</v>
      </c>
    </row>
    <row r="38" spans="1:5" ht="16" customHeight="1" x14ac:dyDescent="0.2">
      <c r="A38" s="137"/>
      <c r="B38" s="140">
        <v>43095</v>
      </c>
      <c r="C38" s="114" t="s">
        <v>884</v>
      </c>
      <c r="D38" s="114" t="s">
        <v>807</v>
      </c>
      <c r="E38" s="114" t="s">
        <v>889</v>
      </c>
    </row>
    <row r="39" spans="1:5" ht="16" customHeight="1" x14ac:dyDescent="0.2">
      <c r="A39" s="137"/>
      <c r="B39" s="140">
        <v>43095</v>
      </c>
      <c r="C39" s="114" t="s">
        <v>884</v>
      </c>
      <c r="D39" s="114" t="s">
        <v>887</v>
      </c>
      <c r="E39" s="114" t="s">
        <v>889</v>
      </c>
    </row>
    <row r="40" spans="1:5" ht="16" customHeight="1" x14ac:dyDescent="0.2">
      <c r="A40" s="137"/>
      <c r="B40" s="140">
        <v>43095</v>
      </c>
      <c r="C40" s="114" t="s">
        <v>884</v>
      </c>
      <c r="D40" s="114" t="s">
        <v>194</v>
      </c>
      <c r="E40" s="114" t="s">
        <v>889</v>
      </c>
    </row>
    <row r="41" spans="1:5" ht="16" customHeight="1" x14ac:dyDescent="0.2">
      <c r="A41" s="137"/>
      <c r="B41" s="140">
        <v>43095</v>
      </c>
      <c r="C41" s="114" t="s">
        <v>884</v>
      </c>
      <c r="D41" s="114" t="s">
        <v>146</v>
      </c>
      <c r="E41" s="114" t="s">
        <v>889</v>
      </c>
    </row>
    <row r="42" spans="1:5" ht="16" customHeight="1" x14ac:dyDescent="0.2">
      <c r="A42" s="137"/>
      <c r="B42" s="140">
        <v>43095</v>
      </c>
      <c r="C42" s="114" t="s">
        <v>884</v>
      </c>
      <c r="D42" s="114" t="s">
        <v>195</v>
      </c>
      <c r="E42" s="114" t="s">
        <v>889</v>
      </c>
    </row>
    <row r="43" spans="1:5" ht="16" customHeight="1" x14ac:dyDescent="0.2">
      <c r="A43" s="137"/>
      <c r="B43" s="140">
        <v>43095</v>
      </c>
      <c r="C43" s="114" t="s">
        <v>885</v>
      </c>
      <c r="D43" s="114" t="s">
        <v>888</v>
      </c>
      <c r="E43" s="114" t="s">
        <v>889</v>
      </c>
    </row>
    <row r="44" spans="1:5" ht="16" customHeight="1" x14ac:dyDescent="0.2">
      <c r="A44" s="137"/>
      <c r="B44" s="140">
        <v>43095</v>
      </c>
      <c r="C44" s="114" t="s">
        <v>886</v>
      </c>
      <c r="D44" s="114" t="s">
        <v>29</v>
      </c>
      <c r="E44" s="114" t="s">
        <v>889</v>
      </c>
    </row>
    <row r="45" spans="1:5" ht="16" customHeight="1" x14ac:dyDescent="0.2">
      <c r="A45" s="137"/>
      <c r="B45" s="220">
        <v>43088</v>
      </c>
      <c r="C45" s="160">
        <v>0.12</v>
      </c>
      <c r="D45" s="155" t="s">
        <v>29</v>
      </c>
      <c r="E45" s="156" t="s">
        <v>890</v>
      </c>
    </row>
    <row r="46" spans="1:5" ht="16" customHeight="1" x14ac:dyDescent="0.2">
      <c r="A46" s="137"/>
      <c r="B46" s="220">
        <v>43082</v>
      </c>
      <c r="C46" s="159">
        <v>20000</v>
      </c>
      <c r="D46" s="155" t="s">
        <v>29</v>
      </c>
      <c r="E46" s="156" t="s">
        <v>891</v>
      </c>
    </row>
    <row r="47" spans="1:5" ht="16" customHeight="1" x14ac:dyDescent="0.2">
      <c r="A47" s="136"/>
      <c r="B47" s="140">
        <v>43041</v>
      </c>
      <c r="C47" s="114" t="s">
        <v>897</v>
      </c>
      <c r="D47" s="155" t="s">
        <v>29</v>
      </c>
      <c r="E47" s="156" t="s">
        <v>30</v>
      </c>
    </row>
    <row r="48" spans="1:5" ht="15.5" customHeight="1" x14ac:dyDescent="0.2">
      <c r="A48" s="138"/>
      <c r="B48" s="140">
        <v>43042</v>
      </c>
      <c r="C48" s="114" t="s">
        <v>898</v>
      </c>
      <c r="D48" s="155" t="s">
        <v>29</v>
      </c>
      <c r="E48" s="156" t="s">
        <v>30</v>
      </c>
    </row>
    <row r="49" spans="1:5" ht="15.5" customHeight="1" x14ac:dyDescent="0.2">
      <c r="A49" s="138"/>
      <c r="B49" s="140">
        <v>43046</v>
      </c>
      <c r="C49" s="114" t="s">
        <v>898</v>
      </c>
      <c r="D49" s="155" t="s">
        <v>29</v>
      </c>
      <c r="E49" s="156" t="s">
        <v>30</v>
      </c>
    </row>
    <row r="50" spans="1:5" ht="15.5" customHeight="1" x14ac:dyDescent="0.2">
      <c r="A50" s="138"/>
      <c r="B50" s="140">
        <v>43046</v>
      </c>
      <c r="C50" s="114" t="s">
        <v>899</v>
      </c>
      <c r="D50" s="155" t="s">
        <v>29</v>
      </c>
      <c r="E50" s="156" t="s">
        <v>30</v>
      </c>
    </row>
    <row r="51" spans="1:5" ht="15.5" customHeight="1" x14ac:dyDescent="0.2">
      <c r="A51" s="138"/>
      <c r="B51" s="140">
        <v>43046</v>
      </c>
      <c r="C51" s="114" t="s">
        <v>900</v>
      </c>
      <c r="D51" s="155" t="s">
        <v>29</v>
      </c>
      <c r="E51" s="156" t="s">
        <v>30</v>
      </c>
    </row>
    <row r="52" spans="1:5" ht="15.5" customHeight="1" x14ac:dyDescent="0.2">
      <c r="A52" s="138"/>
      <c r="B52" s="140">
        <v>43048</v>
      </c>
      <c r="C52" s="114" t="s">
        <v>901</v>
      </c>
      <c r="D52" s="155" t="s">
        <v>29</v>
      </c>
      <c r="E52" s="156" t="s">
        <v>30</v>
      </c>
    </row>
    <row r="53" spans="1:5" ht="15.5" customHeight="1" x14ac:dyDescent="0.2">
      <c r="A53" s="138"/>
      <c r="B53" s="140">
        <v>43049</v>
      </c>
      <c r="C53" s="114" t="s">
        <v>902</v>
      </c>
      <c r="D53" s="155" t="s">
        <v>29</v>
      </c>
      <c r="E53" s="156" t="s">
        <v>30</v>
      </c>
    </row>
    <row r="54" spans="1:5" ht="15.5" customHeight="1" x14ac:dyDescent="0.2">
      <c r="A54" s="138"/>
      <c r="B54" s="140">
        <v>43052</v>
      </c>
      <c r="C54" s="114" t="s">
        <v>861</v>
      </c>
      <c r="D54" s="155" t="s">
        <v>29</v>
      </c>
      <c r="E54" s="156" t="s">
        <v>30</v>
      </c>
    </row>
    <row r="55" spans="1:5" ht="15.5" customHeight="1" x14ac:dyDescent="0.2">
      <c r="A55" s="138"/>
      <c r="B55" s="140">
        <v>43052</v>
      </c>
      <c r="C55" s="114" t="s">
        <v>862</v>
      </c>
      <c r="D55" s="155" t="s">
        <v>29</v>
      </c>
      <c r="E55" s="156" t="s">
        <v>30</v>
      </c>
    </row>
    <row r="56" spans="1:5" ht="15.5" customHeight="1" x14ac:dyDescent="0.2">
      <c r="B56" s="140">
        <v>43054</v>
      </c>
      <c r="C56" s="114" t="s">
        <v>859</v>
      </c>
      <c r="D56" s="155" t="s">
        <v>29</v>
      </c>
      <c r="E56" s="156" t="s">
        <v>30</v>
      </c>
    </row>
    <row r="57" spans="1:5" ht="15.5" customHeight="1" x14ac:dyDescent="0.2">
      <c r="B57" s="140">
        <v>43055</v>
      </c>
      <c r="C57" s="114" t="s">
        <v>903</v>
      </c>
      <c r="D57" s="155" t="s">
        <v>29</v>
      </c>
      <c r="E57" s="156" t="s">
        <v>30</v>
      </c>
    </row>
    <row r="58" spans="1:5" ht="15.5" customHeight="1" x14ac:dyDescent="0.2">
      <c r="B58" s="140">
        <v>43059</v>
      </c>
      <c r="C58" s="114" t="s">
        <v>904</v>
      </c>
      <c r="D58" s="155" t="s">
        <v>29</v>
      </c>
      <c r="E58" s="156" t="s">
        <v>30</v>
      </c>
    </row>
    <row r="59" spans="1:5" ht="15.5" customHeight="1" x14ac:dyDescent="0.2">
      <c r="B59" s="140">
        <v>43060</v>
      </c>
      <c r="C59" s="114" t="s">
        <v>905</v>
      </c>
      <c r="D59" s="155" t="s">
        <v>29</v>
      </c>
      <c r="E59" s="156" t="s">
        <v>30</v>
      </c>
    </row>
    <row r="60" spans="1:5" ht="15.5" customHeight="1" x14ac:dyDescent="0.2">
      <c r="B60" s="140">
        <v>43061</v>
      </c>
      <c r="C60" s="114" t="s">
        <v>885</v>
      </c>
      <c r="D60" s="155" t="s">
        <v>29</v>
      </c>
      <c r="E60" s="156" t="s">
        <v>30</v>
      </c>
    </row>
    <row r="61" spans="1:5" ht="15.5" customHeight="1" x14ac:dyDescent="0.2">
      <c r="B61" s="140">
        <v>43062</v>
      </c>
      <c r="C61" s="114" t="s">
        <v>906</v>
      </c>
      <c r="D61" s="155" t="s">
        <v>29</v>
      </c>
      <c r="E61" s="156" t="s">
        <v>30</v>
      </c>
    </row>
    <row r="62" spans="1:5" ht="15.5" customHeight="1" x14ac:dyDescent="0.2">
      <c r="B62" s="140">
        <v>43063</v>
      </c>
      <c r="C62" s="114" t="s">
        <v>907</v>
      </c>
      <c r="D62" s="155" t="s">
        <v>29</v>
      </c>
      <c r="E62" s="156" t="s">
        <v>30</v>
      </c>
    </row>
    <row r="63" spans="1:5" ht="15.5" customHeight="1" x14ac:dyDescent="0.2">
      <c r="B63" s="140">
        <v>43066</v>
      </c>
      <c r="C63" s="114" t="s">
        <v>859</v>
      </c>
      <c r="D63" s="155" t="s">
        <v>29</v>
      </c>
      <c r="E63" s="156" t="s">
        <v>30</v>
      </c>
    </row>
    <row r="64" spans="1:5" ht="15.5" customHeight="1" x14ac:dyDescent="0.2">
      <c r="B64" s="140">
        <v>43066</v>
      </c>
      <c r="C64" s="114" t="s">
        <v>864</v>
      </c>
      <c r="D64" s="155" t="s">
        <v>29</v>
      </c>
      <c r="E64" s="156" t="s">
        <v>30</v>
      </c>
    </row>
    <row r="65" spans="2:5" ht="15.5" customHeight="1" x14ac:dyDescent="0.2">
      <c r="B65" s="140">
        <v>43066</v>
      </c>
      <c r="C65" s="114" t="s">
        <v>908</v>
      </c>
      <c r="D65" s="155" t="s">
        <v>29</v>
      </c>
      <c r="E65" s="156" t="s">
        <v>30</v>
      </c>
    </row>
    <row r="66" spans="2:5" ht="15.5" customHeight="1" x14ac:dyDescent="0.2">
      <c r="B66" s="140">
        <v>43068</v>
      </c>
      <c r="C66" s="114" t="s">
        <v>859</v>
      </c>
      <c r="D66" s="155" t="s">
        <v>29</v>
      </c>
      <c r="E66" s="156" t="s">
        <v>30</v>
      </c>
    </row>
    <row r="67" spans="2:5" ht="15.5" customHeight="1" x14ac:dyDescent="0.2">
      <c r="B67" s="140">
        <v>43069</v>
      </c>
      <c r="C67" s="114" t="s">
        <v>909</v>
      </c>
      <c r="D67" s="155" t="s">
        <v>29</v>
      </c>
      <c r="E67" s="156" t="s">
        <v>30</v>
      </c>
    </row>
    <row r="68" spans="2:5" ht="15.5" customHeight="1" x14ac:dyDescent="0.2">
      <c r="B68" s="221">
        <v>43048</v>
      </c>
      <c r="C68" s="161">
        <v>50000</v>
      </c>
      <c r="D68" s="161" t="s">
        <v>29</v>
      </c>
      <c r="E68" s="161" t="s">
        <v>31</v>
      </c>
    </row>
    <row r="69" spans="2:5" ht="15.5" customHeight="1" x14ac:dyDescent="0.2">
      <c r="B69" s="221">
        <v>43054</v>
      </c>
      <c r="C69" s="161">
        <v>30000</v>
      </c>
      <c r="D69" s="161" t="s">
        <v>29</v>
      </c>
      <c r="E69" s="161" t="s">
        <v>143</v>
      </c>
    </row>
    <row r="70" spans="2:5" ht="15.5" customHeight="1" x14ac:dyDescent="0.2">
      <c r="B70" s="140">
        <v>43066</v>
      </c>
      <c r="C70" s="161">
        <v>100</v>
      </c>
      <c r="D70" s="161" t="s">
        <v>29</v>
      </c>
      <c r="E70" s="161" t="s">
        <v>911</v>
      </c>
    </row>
    <row r="71" spans="2:5" ht="15.5" customHeight="1" x14ac:dyDescent="0.2">
      <c r="B71" s="140">
        <v>43041</v>
      </c>
      <c r="C71" s="161">
        <v>5000</v>
      </c>
      <c r="D71" s="161" t="s">
        <v>29</v>
      </c>
      <c r="E71" s="161" t="s">
        <v>880</v>
      </c>
    </row>
    <row r="72" spans="2:5" ht="15.5" customHeight="1" x14ac:dyDescent="0.2">
      <c r="B72" s="140">
        <v>43067</v>
      </c>
      <c r="C72" s="161">
        <v>5000</v>
      </c>
      <c r="D72" s="161" t="s">
        <v>29</v>
      </c>
      <c r="E72" s="161" t="s">
        <v>880</v>
      </c>
    </row>
    <row r="73" spans="2:5" ht="15.5" customHeight="1" x14ac:dyDescent="0.2">
      <c r="B73" s="221">
        <v>43046</v>
      </c>
      <c r="C73" s="161">
        <v>497260</v>
      </c>
      <c r="D73" s="161" t="s">
        <v>70</v>
      </c>
      <c r="E73" s="161" t="s">
        <v>60</v>
      </c>
    </row>
    <row r="74" spans="2:5" ht="15.5" customHeight="1" x14ac:dyDescent="0.2">
      <c r="B74" s="221">
        <v>43056</v>
      </c>
      <c r="C74" s="161">
        <v>20000</v>
      </c>
      <c r="D74" s="161" t="s">
        <v>29</v>
      </c>
      <c r="E74" s="161" t="s">
        <v>143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workbookViewId="0">
      <selection activeCell="B7" sqref="B7:E227"/>
    </sheetView>
  </sheetViews>
  <sheetFormatPr baseColWidth="10" defaultColWidth="9.1640625" defaultRowHeight="15" x14ac:dyDescent="0.2"/>
  <cols>
    <col min="1" max="1" width="9.1640625" style="104" customWidth="1"/>
    <col min="2" max="2" width="18.1640625" style="104" customWidth="1"/>
    <col min="3" max="3" width="20.6640625" style="146" customWidth="1"/>
    <col min="4" max="4" width="39.5" style="104" customWidth="1"/>
    <col min="5" max="5" width="42.1640625" style="104" customWidth="1"/>
    <col min="6" max="256" width="9.1640625" style="103" customWidth="1"/>
    <col min="257" max="16384" width="9.1640625" style="103"/>
  </cols>
  <sheetData>
    <row r="1" spans="1:5" ht="16" customHeight="1" x14ac:dyDescent="0.2">
      <c r="A1" s="25"/>
      <c r="B1" s="128"/>
      <c r="C1" s="141"/>
      <c r="D1" s="28"/>
      <c r="E1" s="129"/>
    </row>
    <row r="2" spans="1:5" ht="15" customHeight="1" x14ac:dyDescent="0.2">
      <c r="A2" s="180" t="s">
        <v>750</v>
      </c>
      <c r="B2" s="181"/>
      <c r="C2" s="181"/>
      <c r="D2" s="181"/>
      <c r="E2" s="181"/>
    </row>
    <row r="3" spans="1:5" ht="18" customHeight="1" thickBot="1" x14ac:dyDescent="0.25">
      <c r="A3" s="30"/>
      <c r="B3" s="31"/>
      <c r="C3" s="142"/>
      <c r="D3" s="31"/>
      <c r="E3" s="31"/>
    </row>
    <row r="4" spans="1:5" ht="14" customHeight="1" thickBot="1" x14ac:dyDescent="0.25">
      <c r="A4" s="130"/>
      <c r="B4" s="33" t="s">
        <v>23</v>
      </c>
      <c r="C4" s="143">
        <v>489234</v>
      </c>
      <c r="D4" s="131"/>
      <c r="E4" s="36"/>
    </row>
    <row r="5" spans="1:5" ht="13" customHeight="1" thickBot="1" x14ac:dyDescent="0.25">
      <c r="A5" s="132"/>
      <c r="B5" s="133" t="s">
        <v>24</v>
      </c>
      <c r="C5" s="144"/>
      <c r="D5" s="134"/>
      <c r="E5" s="135"/>
    </row>
    <row r="6" spans="1:5" ht="21" customHeight="1" x14ac:dyDescent="0.2">
      <c r="A6" s="130"/>
      <c r="B6" s="139" t="s">
        <v>28</v>
      </c>
      <c r="C6" s="145" t="s">
        <v>26</v>
      </c>
      <c r="D6" s="112" t="s">
        <v>25</v>
      </c>
      <c r="E6" s="112" t="s">
        <v>27</v>
      </c>
    </row>
    <row r="7" spans="1:5" ht="16.5" customHeight="1" x14ac:dyDescent="0.2">
      <c r="A7" s="137"/>
      <c r="B7" s="114" t="s">
        <v>59</v>
      </c>
      <c r="C7" s="114">
        <v>200</v>
      </c>
      <c r="D7" s="140">
        <v>43069</v>
      </c>
      <c r="E7" s="114" t="s">
        <v>98</v>
      </c>
    </row>
    <row r="8" spans="1:5" ht="12.75" customHeight="1" x14ac:dyDescent="0.2">
      <c r="A8" s="137"/>
      <c r="B8" s="114" t="s">
        <v>55</v>
      </c>
      <c r="C8" s="114">
        <v>1000</v>
      </c>
      <c r="D8" s="140">
        <v>43069</v>
      </c>
      <c r="E8" s="114" t="s">
        <v>150</v>
      </c>
    </row>
    <row r="9" spans="1:5" ht="16" customHeight="1" x14ac:dyDescent="0.2">
      <c r="A9" s="137"/>
      <c r="B9" s="114" t="s">
        <v>120</v>
      </c>
      <c r="C9" s="114">
        <v>200</v>
      </c>
      <c r="D9" s="140">
        <v>43068</v>
      </c>
      <c r="E9" s="114" t="s">
        <v>98</v>
      </c>
    </row>
    <row r="10" spans="1:5" ht="16" customHeight="1" x14ac:dyDescent="0.2">
      <c r="A10" s="137"/>
      <c r="B10" s="114" t="s">
        <v>48</v>
      </c>
      <c r="C10" s="114">
        <v>300</v>
      </c>
      <c r="D10" s="140">
        <v>43068</v>
      </c>
      <c r="E10" s="114" t="s">
        <v>98</v>
      </c>
    </row>
    <row r="11" spans="1:5" ht="16" customHeight="1" x14ac:dyDescent="0.2">
      <c r="A11" s="137"/>
      <c r="B11" s="114" t="s">
        <v>62</v>
      </c>
      <c r="C11" s="114">
        <v>100</v>
      </c>
      <c r="D11" s="140">
        <v>43068</v>
      </c>
      <c r="E11" s="114" t="s">
        <v>98</v>
      </c>
    </row>
    <row r="12" spans="1:5" ht="16" customHeight="1" x14ac:dyDescent="0.2">
      <c r="A12" s="137"/>
      <c r="B12" s="114" t="s">
        <v>751</v>
      </c>
      <c r="C12" s="114">
        <v>100</v>
      </c>
      <c r="D12" s="140">
        <v>43068</v>
      </c>
      <c r="E12" s="114" t="s">
        <v>98</v>
      </c>
    </row>
    <row r="13" spans="1:5" ht="16" customHeight="1" x14ac:dyDescent="0.2">
      <c r="A13" s="137"/>
      <c r="B13" s="114" t="s">
        <v>63</v>
      </c>
      <c r="C13" s="114">
        <v>500</v>
      </c>
      <c r="D13" s="140">
        <v>43068</v>
      </c>
      <c r="E13" s="114" t="s">
        <v>98</v>
      </c>
    </row>
    <row r="14" spans="1:5" ht="16" customHeight="1" x14ac:dyDescent="0.2">
      <c r="A14" s="137"/>
      <c r="B14" s="114" t="s">
        <v>114</v>
      </c>
      <c r="C14" s="114">
        <v>300</v>
      </c>
      <c r="D14" s="140">
        <v>43068</v>
      </c>
      <c r="E14" s="114" t="s">
        <v>98</v>
      </c>
    </row>
    <row r="15" spans="1:5" ht="16" customHeight="1" x14ac:dyDescent="0.2">
      <c r="A15" s="137"/>
      <c r="B15" s="114" t="s">
        <v>65</v>
      </c>
      <c r="C15" s="114">
        <v>500</v>
      </c>
      <c r="D15" s="140">
        <v>43068</v>
      </c>
      <c r="E15" s="114" t="s">
        <v>98</v>
      </c>
    </row>
    <row r="16" spans="1:5" ht="16" customHeight="1" x14ac:dyDescent="0.2">
      <c r="A16" s="137"/>
      <c r="B16" s="114" t="s">
        <v>174</v>
      </c>
      <c r="C16" s="114">
        <v>1000</v>
      </c>
      <c r="D16" s="140">
        <v>43067</v>
      </c>
      <c r="E16" s="114" t="s">
        <v>98</v>
      </c>
    </row>
    <row r="17" spans="1:5" ht="16" customHeight="1" x14ac:dyDescent="0.2">
      <c r="A17" s="137"/>
      <c r="B17" s="114" t="s">
        <v>160</v>
      </c>
      <c r="C17" s="114">
        <v>500</v>
      </c>
      <c r="D17" s="140">
        <v>43067</v>
      </c>
      <c r="E17" s="114" t="s">
        <v>98</v>
      </c>
    </row>
    <row r="18" spans="1:5" ht="16" customHeight="1" x14ac:dyDescent="0.2">
      <c r="A18" s="137"/>
      <c r="B18" s="114" t="s">
        <v>752</v>
      </c>
      <c r="C18" s="114">
        <v>100</v>
      </c>
      <c r="D18" s="140">
        <v>43067</v>
      </c>
      <c r="E18" s="114" t="s">
        <v>98</v>
      </c>
    </row>
    <row r="19" spans="1:5" ht="16" customHeight="1" x14ac:dyDescent="0.2">
      <c r="A19" s="137"/>
      <c r="B19" s="114" t="s">
        <v>753</v>
      </c>
      <c r="C19" s="114">
        <v>500</v>
      </c>
      <c r="D19" s="140">
        <v>43067</v>
      </c>
      <c r="E19" s="114" t="s">
        <v>98</v>
      </c>
    </row>
    <row r="20" spans="1:5" ht="16" customHeight="1" x14ac:dyDescent="0.2">
      <c r="A20" s="137"/>
      <c r="B20" s="114" t="s">
        <v>44</v>
      </c>
      <c r="C20" s="114">
        <v>500</v>
      </c>
      <c r="D20" s="140">
        <v>43067</v>
      </c>
      <c r="E20" s="114" t="s">
        <v>98</v>
      </c>
    </row>
    <row r="21" spans="1:5" ht="16" customHeight="1" x14ac:dyDescent="0.2">
      <c r="A21" s="137"/>
      <c r="B21" s="114" t="s">
        <v>754</v>
      </c>
      <c r="C21" s="114">
        <v>100</v>
      </c>
      <c r="D21" s="140">
        <v>43067</v>
      </c>
      <c r="E21" s="114" t="s">
        <v>98</v>
      </c>
    </row>
    <row r="22" spans="1:5" ht="16" customHeight="1" x14ac:dyDescent="0.2">
      <c r="A22" s="137"/>
      <c r="B22" s="114" t="s">
        <v>45</v>
      </c>
      <c r="C22" s="114">
        <v>280</v>
      </c>
      <c r="D22" s="140">
        <v>43067</v>
      </c>
      <c r="E22" s="114" t="s">
        <v>98</v>
      </c>
    </row>
    <row r="23" spans="1:5" ht="16" customHeight="1" x14ac:dyDescent="0.2">
      <c r="A23" s="137"/>
      <c r="B23" s="114" t="s">
        <v>178</v>
      </c>
      <c r="C23" s="114">
        <v>100</v>
      </c>
      <c r="D23" s="140">
        <v>43067</v>
      </c>
      <c r="E23" s="114" t="s">
        <v>98</v>
      </c>
    </row>
    <row r="24" spans="1:5" ht="16" customHeight="1" x14ac:dyDescent="0.2">
      <c r="A24" s="137"/>
      <c r="B24" s="114" t="s">
        <v>755</v>
      </c>
      <c r="C24" s="114">
        <v>1000</v>
      </c>
      <c r="D24" s="140">
        <v>43067</v>
      </c>
      <c r="E24" s="114" t="s">
        <v>98</v>
      </c>
    </row>
    <row r="25" spans="1:5" ht="16" customHeight="1" x14ac:dyDescent="0.2">
      <c r="A25" s="137"/>
      <c r="B25" s="114" t="s">
        <v>756</v>
      </c>
      <c r="C25" s="114">
        <v>500</v>
      </c>
      <c r="D25" s="140">
        <v>43067</v>
      </c>
      <c r="E25" s="114" t="s">
        <v>111</v>
      </c>
    </row>
    <row r="26" spans="1:5" ht="16" customHeight="1" x14ac:dyDescent="0.2">
      <c r="A26" s="137"/>
      <c r="B26" s="114" t="s">
        <v>120</v>
      </c>
      <c r="C26" s="114">
        <v>100</v>
      </c>
      <c r="D26" s="140">
        <v>43067</v>
      </c>
      <c r="E26" s="114" t="s">
        <v>98</v>
      </c>
    </row>
    <row r="27" spans="1:5" ht="17.5" customHeight="1" x14ac:dyDescent="0.2">
      <c r="A27" s="137"/>
      <c r="B27" s="114" t="s">
        <v>43</v>
      </c>
      <c r="C27" s="114">
        <v>1000</v>
      </c>
      <c r="D27" s="140">
        <v>43067</v>
      </c>
      <c r="E27" s="114" t="s">
        <v>98</v>
      </c>
    </row>
    <row r="28" spans="1:5" ht="17.5" customHeight="1" x14ac:dyDescent="0.2">
      <c r="A28" s="137"/>
      <c r="B28" s="114" t="s">
        <v>56</v>
      </c>
      <c r="C28" s="114">
        <v>50</v>
      </c>
      <c r="D28" s="140">
        <v>43067</v>
      </c>
      <c r="E28" s="114" t="s">
        <v>98</v>
      </c>
    </row>
    <row r="29" spans="1:5" ht="16" customHeight="1" x14ac:dyDescent="0.2">
      <c r="A29" s="137"/>
      <c r="B29" s="114" t="s">
        <v>757</v>
      </c>
      <c r="C29" s="114">
        <v>500</v>
      </c>
      <c r="D29" s="140">
        <v>43067</v>
      </c>
      <c r="E29" s="114" t="s">
        <v>153</v>
      </c>
    </row>
    <row r="30" spans="1:5" ht="16" customHeight="1" x14ac:dyDescent="0.2">
      <c r="A30" s="137"/>
      <c r="B30" s="114" t="s">
        <v>758</v>
      </c>
      <c r="C30" s="114">
        <v>1000</v>
      </c>
      <c r="D30" s="140">
        <v>43066</v>
      </c>
      <c r="E30" s="114" t="s">
        <v>98</v>
      </c>
    </row>
    <row r="31" spans="1:5" ht="16" customHeight="1" x14ac:dyDescent="0.2">
      <c r="A31" s="137"/>
      <c r="B31" s="114" t="s">
        <v>759</v>
      </c>
      <c r="C31" s="114">
        <v>30</v>
      </c>
      <c r="D31" s="140">
        <v>43065</v>
      </c>
      <c r="E31" s="114" t="s">
        <v>98</v>
      </c>
    </row>
    <row r="32" spans="1:5" ht="16" customHeight="1" x14ac:dyDescent="0.2">
      <c r="A32" s="137"/>
      <c r="B32" s="114" t="s">
        <v>760</v>
      </c>
      <c r="C32" s="114">
        <v>250</v>
      </c>
      <c r="D32" s="140">
        <v>43065</v>
      </c>
      <c r="E32" s="114" t="s">
        <v>111</v>
      </c>
    </row>
    <row r="33" spans="1:5" ht="16" customHeight="1" x14ac:dyDescent="0.2">
      <c r="A33" s="137"/>
      <c r="B33" s="114" t="s">
        <v>102</v>
      </c>
      <c r="C33" s="114">
        <v>2000</v>
      </c>
      <c r="D33" s="140">
        <v>43063</v>
      </c>
      <c r="E33" s="114" t="s">
        <v>111</v>
      </c>
    </row>
    <row r="34" spans="1:5" ht="16" customHeight="1" x14ac:dyDescent="0.2">
      <c r="A34" s="137"/>
      <c r="B34" s="114" t="s">
        <v>761</v>
      </c>
      <c r="C34" s="114">
        <v>1000</v>
      </c>
      <c r="D34" s="140">
        <v>43062</v>
      </c>
      <c r="E34" s="114" t="s">
        <v>153</v>
      </c>
    </row>
    <row r="35" spans="1:5" ht="16" customHeight="1" x14ac:dyDescent="0.2">
      <c r="A35" s="137"/>
      <c r="B35" s="114" t="s">
        <v>762</v>
      </c>
      <c r="C35" s="114">
        <v>71</v>
      </c>
      <c r="D35" s="140">
        <v>43062</v>
      </c>
      <c r="E35" s="114" t="s">
        <v>119</v>
      </c>
    </row>
    <row r="36" spans="1:5" ht="16" customHeight="1" x14ac:dyDescent="0.2">
      <c r="A36" s="137"/>
      <c r="B36" s="114" t="s">
        <v>55</v>
      </c>
      <c r="C36" s="114">
        <v>500</v>
      </c>
      <c r="D36" s="140">
        <v>43100</v>
      </c>
      <c r="E36" s="114" t="s">
        <v>807</v>
      </c>
    </row>
    <row r="37" spans="1:5" ht="16" customHeight="1" x14ac:dyDescent="0.2">
      <c r="A37" s="137"/>
      <c r="B37" s="114" t="s">
        <v>763</v>
      </c>
      <c r="C37" s="114">
        <v>500</v>
      </c>
      <c r="D37" s="140">
        <v>43100</v>
      </c>
      <c r="E37" s="114" t="s">
        <v>194</v>
      </c>
    </row>
    <row r="38" spans="1:5" ht="16" customHeight="1" x14ac:dyDescent="0.2">
      <c r="A38" s="137"/>
      <c r="B38" s="114" t="s">
        <v>176</v>
      </c>
      <c r="C38" s="114">
        <v>1000</v>
      </c>
      <c r="D38" s="140">
        <v>43099</v>
      </c>
      <c r="E38" s="114" t="s">
        <v>98</v>
      </c>
    </row>
    <row r="39" spans="1:5" ht="16" customHeight="1" x14ac:dyDescent="0.2">
      <c r="A39" s="137"/>
      <c r="B39" s="114" t="s">
        <v>43</v>
      </c>
      <c r="C39" s="114">
        <v>500</v>
      </c>
      <c r="D39" s="140">
        <v>43099</v>
      </c>
      <c r="E39" s="114" t="s">
        <v>98</v>
      </c>
    </row>
    <row r="40" spans="1:5" ht="16" customHeight="1" x14ac:dyDescent="0.2">
      <c r="A40" s="137"/>
      <c r="B40" s="114" t="s">
        <v>115</v>
      </c>
      <c r="C40" s="114">
        <v>500</v>
      </c>
      <c r="D40" s="140">
        <v>43099</v>
      </c>
      <c r="E40" s="114" t="s">
        <v>807</v>
      </c>
    </row>
    <row r="41" spans="1:5" ht="16" customHeight="1" x14ac:dyDescent="0.2">
      <c r="A41" s="137"/>
      <c r="B41" s="114" t="s">
        <v>764</v>
      </c>
      <c r="C41" s="114">
        <v>100</v>
      </c>
      <c r="D41" s="140">
        <v>43099</v>
      </c>
      <c r="E41" s="114" t="s">
        <v>194</v>
      </c>
    </row>
    <row r="42" spans="1:5" ht="16" customHeight="1" x14ac:dyDescent="0.2">
      <c r="A42" s="137"/>
      <c r="B42" s="114" t="s">
        <v>765</v>
      </c>
      <c r="C42" s="114">
        <v>200</v>
      </c>
      <c r="D42" s="140">
        <v>43099</v>
      </c>
      <c r="E42" s="114" t="s">
        <v>194</v>
      </c>
    </row>
    <row r="43" spans="1:5" ht="16" customHeight="1" x14ac:dyDescent="0.2">
      <c r="A43" s="137"/>
      <c r="B43" s="114" t="s">
        <v>42</v>
      </c>
      <c r="C43" s="114">
        <v>1000</v>
      </c>
      <c r="D43" s="140">
        <v>43099</v>
      </c>
      <c r="E43" s="114" t="s">
        <v>194</v>
      </c>
    </row>
    <row r="44" spans="1:5" ht="16" customHeight="1" x14ac:dyDescent="0.2">
      <c r="A44" s="137"/>
      <c r="B44" s="114" t="s">
        <v>52</v>
      </c>
      <c r="C44" s="114">
        <v>5000</v>
      </c>
      <c r="D44" s="140">
        <v>43099</v>
      </c>
      <c r="E44" s="114" t="s">
        <v>98</v>
      </c>
    </row>
    <row r="45" spans="1:5" ht="16" customHeight="1" x14ac:dyDescent="0.2">
      <c r="A45" s="137"/>
      <c r="B45" s="114" t="s">
        <v>47</v>
      </c>
      <c r="C45" s="114">
        <v>1000</v>
      </c>
      <c r="D45" s="140">
        <v>43098</v>
      </c>
      <c r="E45" s="114" t="s">
        <v>103</v>
      </c>
    </row>
    <row r="46" spans="1:5" ht="16" customHeight="1" x14ac:dyDescent="0.2">
      <c r="A46" s="137"/>
      <c r="B46" s="114" t="s">
        <v>53</v>
      </c>
      <c r="C46" s="114">
        <v>500</v>
      </c>
      <c r="D46" s="140">
        <v>43098</v>
      </c>
      <c r="E46" s="114" t="s">
        <v>194</v>
      </c>
    </row>
    <row r="47" spans="1:5" ht="16" customHeight="1" x14ac:dyDescent="0.2">
      <c r="A47" s="137"/>
      <c r="B47" s="114" t="s">
        <v>117</v>
      </c>
      <c r="C47" s="114">
        <v>3000</v>
      </c>
      <c r="D47" s="140">
        <v>43098</v>
      </c>
      <c r="E47" s="114" t="s">
        <v>808</v>
      </c>
    </row>
    <row r="48" spans="1:5" ht="16" customHeight="1" x14ac:dyDescent="0.2">
      <c r="A48" s="137"/>
      <c r="B48" s="114" t="s">
        <v>117</v>
      </c>
      <c r="C48" s="114">
        <v>5000</v>
      </c>
      <c r="D48" s="140">
        <v>43098</v>
      </c>
      <c r="E48" s="114" t="s">
        <v>807</v>
      </c>
    </row>
    <row r="49" spans="1:5" ht="16" customHeight="1" x14ac:dyDescent="0.2">
      <c r="A49" s="137"/>
      <c r="B49" s="114" t="s">
        <v>766</v>
      </c>
      <c r="C49" s="114">
        <v>500</v>
      </c>
      <c r="D49" s="140">
        <v>43098</v>
      </c>
      <c r="E49" s="114" t="s">
        <v>98</v>
      </c>
    </row>
    <row r="50" spans="1:5" ht="16" customHeight="1" x14ac:dyDescent="0.2">
      <c r="A50" s="137"/>
      <c r="B50" s="114" t="s">
        <v>43</v>
      </c>
      <c r="C50" s="114">
        <v>500</v>
      </c>
      <c r="D50" s="140">
        <v>43098</v>
      </c>
      <c r="E50" s="114" t="s">
        <v>98</v>
      </c>
    </row>
    <row r="51" spans="1:5" ht="16" customHeight="1" x14ac:dyDescent="0.2">
      <c r="A51" s="137"/>
      <c r="B51" s="114" t="s">
        <v>767</v>
      </c>
      <c r="C51" s="114">
        <v>500</v>
      </c>
      <c r="D51" s="140">
        <v>43098</v>
      </c>
      <c r="E51" s="114" t="s">
        <v>103</v>
      </c>
    </row>
    <row r="52" spans="1:5" ht="16" customHeight="1" x14ac:dyDescent="0.2">
      <c r="A52" s="137"/>
      <c r="B52" s="114" t="s">
        <v>52</v>
      </c>
      <c r="C52" s="114">
        <v>5000</v>
      </c>
      <c r="D52" s="140">
        <v>43097</v>
      </c>
      <c r="E52" s="114" t="s">
        <v>98</v>
      </c>
    </row>
    <row r="53" spans="1:5" ht="16" customHeight="1" x14ac:dyDescent="0.2">
      <c r="A53" s="137"/>
      <c r="B53" s="114" t="s">
        <v>768</v>
      </c>
      <c r="C53" s="114">
        <v>500</v>
      </c>
      <c r="D53" s="140">
        <v>43097</v>
      </c>
      <c r="E53" s="114" t="s">
        <v>103</v>
      </c>
    </row>
    <row r="54" spans="1:5" ht="16" customHeight="1" x14ac:dyDescent="0.2">
      <c r="A54" s="137"/>
      <c r="B54" s="114" t="s">
        <v>752</v>
      </c>
      <c r="C54" s="114">
        <v>100</v>
      </c>
      <c r="D54" s="140">
        <v>43097</v>
      </c>
      <c r="E54" s="114" t="s">
        <v>98</v>
      </c>
    </row>
    <row r="55" spans="1:5" ht="16" customHeight="1" x14ac:dyDescent="0.2">
      <c r="A55" s="137"/>
      <c r="B55" s="114" t="s">
        <v>44</v>
      </c>
      <c r="C55" s="114">
        <v>500</v>
      </c>
      <c r="D55" s="140">
        <v>43097</v>
      </c>
      <c r="E55" s="114" t="s">
        <v>98</v>
      </c>
    </row>
    <row r="56" spans="1:5" ht="16" customHeight="1" x14ac:dyDescent="0.2">
      <c r="A56" s="137"/>
      <c r="B56" s="114" t="s">
        <v>754</v>
      </c>
      <c r="C56" s="114">
        <v>100</v>
      </c>
      <c r="D56" s="140">
        <v>43097</v>
      </c>
      <c r="E56" s="114" t="s">
        <v>98</v>
      </c>
    </row>
    <row r="57" spans="1:5" ht="16" customHeight="1" x14ac:dyDescent="0.2">
      <c r="A57" s="137"/>
      <c r="B57" s="114" t="s">
        <v>45</v>
      </c>
      <c r="C57" s="114">
        <v>300</v>
      </c>
      <c r="D57" s="140">
        <v>43097</v>
      </c>
      <c r="E57" s="114" t="s">
        <v>98</v>
      </c>
    </row>
    <row r="58" spans="1:5" ht="16" customHeight="1" x14ac:dyDescent="0.2">
      <c r="A58" s="137"/>
      <c r="B58" s="114" t="s">
        <v>43</v>
      </c>
      <c r="C58" s="114">
        <v>1000</v>
      </c>
      <c r="D58" s="140">
        <v>43097</v>
      </c>
      <c r="E58" s="114" t="s">
        <v>98</v>
      </c>
    </row>
    <row r="59" spans="1:5" ht="16" customHeight="1" x14ac:dyDescent="0.2">
      <c r="A59" s="137"/>
      <c r="B59" s="114" t="s">
        <v>56</v>
      </c>
      <c r="C59" s="114">
        <v>50</v>
      </c>
      <c r="D59" s="140">
        <v>43097</v>
      </c>
      <c r="E59" s="114" t="s">
        <v>98</v>
      </c>
    </row>
    <row r="60" spans="1:5" ht="16" customHeight="1" x14ac:dyDescent="0.2">
      <c r="A60" s="137"/>
      <c r="B60" s="114" t="s">
        <v>43</v>
      </c>
      <c r="C60" s="114">
        <v>1000</v>
      </c>
      <c r="D60" s="140">
        <v>43097</v>
      </c>
      <c r="E60" s="114" t="s">
        <v>808</v>
      </c>
    </row>
    <row r="61" spans="1:5" ht="16" customHeight="1" x14ac:dyDescent="0.2">
      <c r="A61" s="137"/>
      <c r="B61" s="114" t="s">
        <v>769</v>
      </c>
      <c r="C61" s="114">
        <v>115</v>
      </c>
      <c r="D61" s="140">
        <v>43097</v>
      </c>
      <c r="E61" s="114" t="s">
        <v>194</v>
      </c>
    </row>
    <row r="62" spans="1:5" ht="16" customHeight="1" x14ac:dyDescent="0.2">
      <c r="A62" s="137"/>
      <c r="B62" s="114" t="s">
        <v>56</v>
      </c>
      <c r="C62" s="114">
        <v>1000</v>
      </c>
      <c r="D62" s="140">
        <v>43097</v>
      </c>
      <c r="E62" s="114" t="s">
        <v>146</v>
      </c>
    </row>
    <row r="63" spans="1:5" ht="16" customHeight="1" x14ac:dyDescent="0.2">
      <c r="A63" s="137"/>
      <c r="B63" s="114" t="s">
        <v>59</v>
      </c>
      <c r="C63" s="114">
        <v>1000</v>
      </c>
      <c r="D63" s="140">
        <v>43097</v>
      </c>
      <c r="E63" s="114" t="s">
        <v>808</v>
      </c>
    </row>
    <row r="64" spans="1:5" ht="16" customHeight="1" x14ac:dyDescent="0.2">
      <c r="A64" s="137"/>
      <c r="B64" s="114" t="s">
        <v>770</v>
      </c>
      <c r="C64" s="114">
        <v>500</v>
      </c>
      <c r="D64" s="140">
        <v>43096</v>
      </c>
      <c r="E64" s="114" t="s">
        <v>103</v>
      </c>
    </row>
    <row r="65" spans="1:5" ht="16" customHeight="1" x14ac:dyDescent="0.2">
      <c r="A65" s="137"/>
      <c r="B65" s="114" t="s">
        <v>771</v>
      </c>
      <c r="C65" s="114">
        <v>3400</v>
      </c>
      <c r="D65" s="140">
        <v>43096</v>
      </c>
      <c r="E65" s="114" t="s">
        <v>808</v>
      </c>
    </row>
    <row r="66" spans="1:5" ht="16" customHeight="1" x14ac:dyDescent="0.2">
      <c r="A66" s="137"/>
      <c r="B66" s="114" t="s">
        <v>771</v>
      </c>
      <c r="C66" s="114">
        <v>20000</v>
      </c>
      <c r="D66" s="140">
        <v>43096</v>
      </c>
      <c r="E66" s="114" t="s">
        <v>193</v>
      </c>
    </row>
    <row r="67" spans="1:5" ht="16" customHeight="1" x14ac:dyDescent="0.2">
      <c r="A67" s="137"/>
      <c r="B67" s="114" t="s">
        <v>771</v>
      </c>
      <c r="C67" s="114">
        <v>50000</v>
      </c>
      <c r="D67" s="140">
        <v>43096</v>
      </c>
      <c r="E67" s="114" t="s">
        <v>146</v>
      </c>
    </row>
    <row r="68" spans="1:5" ht="16" customHeight="1" x14ac:dyDescent="0.2">
      <c r="A68" s="137"/>
      <c r="B68" s="114" t="s">
        <v>59</v>
      </c>
      <c r="C68" s="114">
        <v>200</v>
      </c>
      <c r="D68" s="140">
        <v>43096</v>
      </c>
      <c r="E68" s="114" t="s">
        <v>807</v>
      </c>
    </row>
    <row r="69" spans="1:5" ht="16" customHeight="1" x14ac:dyDescent="0.2">
      <c r="A69" s="137"/>
      <c r="B69" s="114" t="s">
        <v>59</v>
      </c>
      <c r="C69" s="114">
        <v>200</v>
      </c>
      <c r="D69" s="140">
        <v>43096</v>
      </c>
      <c r="E69" s="114" t="s">
        <v>808</v>
      </c>
    </row>
    <row r="70" spans="1:5" ht="16" customHeight="1" x14ac:dyDescent="0.2">
      <c r="A70" s="137"/>
      <c r="B70" s="114" t="s">
        <v>59</v>
      </c>
      <c r="C70" s="114">
        <v>200</v>
      </c>
      <c r="D70" s="140">
        <v>43096</v>
      </c>
      <c r="E70" s="114" t="s">
        <v>194</v>
      </c>
    </row>
    <row r="71" spans="1:5" ht="16" customHeight="1" x14ac:dyDescent="0.2">
      <c r="A71" s="137"/>
      <c r="B71" s="114" t="s">
        <v>59</v>
      </c>
      <c r="C71" s="114">
        <v>200</v>
      </c>
      <c r="D71" s="140">
        <v>43096</v>
      </c>
      <c r="E71" s="114" t="s">
        <v>146</v>
      </c>
    </row>
    <row r="72" spans="1:5" ht="16" customHeight="1" x14ac:dyDescent="0.2">
      <c r="A72" s="137"/>
      <c r="B72" s="114" t="s">
        <v>63</v>
      </c>
      <c r="C72" s="114">
        <v>100</v>
      </c>
      <c r="D72" s="140">
        <v>43095</v>
      </c>
      <c r="E72" s="114" t="s">
        <v>146</v>
      </c>
    </row>
    <row r="73" spans="1:5" ht="16" customHeight="1" x14ac:dyDescent="0.2">
      <c r="A73" s="137"/>
      <c r="B73" s="114" t="s">
        <v>44</v>
      </c>
      <c r="C73" s="114">
        <v>100</v>
      </c>
      <c r="D73" s="140">
        <v>43095</v>
      </c>
      <c r="E73" s="114" t="s">
        <v>194</v>
      </c>
    </row>
    <row r="74" spans="1:5" ht="16" customHeight="1" x14ac:dyDescent="0.2">
      <c r="A74" s="137"/>
      <c r="B74" s="114" t="s">
        <v>40</v>
      </c>
      <c r="C74" s="114">
        <v>1000</v>
      </c>
      <c r="D74" s="140">
        <v>43095</v>
      </c>
      <c r="E74" s="114" t="s">
        <v>194</v>
      </c>
    </row>
    <row r="75" spans="1:5" ht="16" customHeight="1" x14ac:dyDescent="0.2">
      <c r="A75" s="137"/>
      <c r="B75" s="114" t="s">
        <v>107</v>
      </c>
      <c r="C75" s="114">
        <v>100</v>
      </c>
      <c r="D75" s="140">
        <v>43095</v>
      </c>
      <c r="E75" s="114" t="s">
        <v>195</v>
      </c>
    </row>
    <row r="76" spans="1:5" ht="16" customHeight="1" x14ac:dyDescent="0.2">
      <c r="A76" s="137"/>
      <c r="B76" s="114" t="s">
        <v>59</v>
      </c>
      <c r="C76" s="114">
        <v>200</v>
      </c>
      <c r="D76" s="140">
        <v>43095</v>
      </c>
      <c r="E76" s="114" t="s">
        <v>193</v>
      </c>
    </row>
    <row r="77" spans="1:5" ht="16" customHeight="1" x14ac:dyDescent="0.2">
      <c r="A77" s="137"/>
      <c r="B77" s="114" t="s">
        <v>59</v>
      </c>
      <c r="C77" s="114">
        <v>200</v>
      </c>
      <c r="D77" s="140">
        <v>43095</v>
      </c>
      <c r="E77" s="114" t="s">
        <v>195</v>
      </c>
    </row>
    <row r="78" spans="1:5" ht="16" customHeight="1" x14ac:dyDescent="0.2">
      <c r="A78" s="137"/>
      <c r="B78" s="114" t="s">
        <v>71</v>
      </c>
      <c r="C78" s="114">
        <v>500</v>
      </c>
      <c r="D78" s="140">
        <v>43095</v>
      </c>
      <c r="E78" s="114" t="s">
        <v>194</v>
      </c>
    </row>
    <row r="79" spans="1:5" ht="16" customHeight="1" x14ac:dyDescent="0.2">
      <c r="A79" s="137"/>
      <c r="B79" s="114" t="s">
        <v>102</v>
      </c>
      <c r="C79" s="114">
        <v>2000</v>
      </c>
      <c r="D79" s="140">
        <v>43094</v>
      </c>
      <c r="E79" s="114" t="s">
        <v>193</v>
      </c>
    </row>
    <row r="80" spans="1:5" ht="16" customHeight="1" x14ac:dyDescent="0.2">
      <c r="A80" s="137"/>
      <c r="B80" s="114" t="s">
        <v>120</v>
      </c>
      <c r="C80" s="114">
        <v>200</v>
      </c>
      <c r="D80" s="140">
        <v>43094</v>
      </c>
      <c r="E80" s="114" t="s">
        <v>194</v>
      </c>
    </row>
    <row r="81" spans="1:5" ht="16" customHeight="1" x14ac:dyDescent="0.2">
      <c r="A81" s="137"/>
      <c r="B81" s="114" t="s">
        <v>44</v>
      </c>
      <c r="C81" s="114">
        <v>100</v>
      </c>
      <c r="D81" s="140">
        <v>43094</v>
      </c>
      <c r="E81" s="114" t="s">
        <v>195</v>
      </c>
    </row>
    <row r="82" spans="1:5" ht="16" customHeight="1" x14ac:dyDescent="0.2">
      <c r="A82" s="137"/>
      <c r="B82" s="114" t="s">
        <v>772</v>
      </c>
      <c r="C82" s="114">
        <v>500</v>
      </c>
      <c r="D82" s="140">
        <v>43094</v>
      </c>
      <c r="E82" s="114" t="s">
        <v>195</v>
      </c>
    </row>
    <row r="83" spans="1:5" ht="16" customHeight="1" x14ac:dyDescent="0.2">
      <c r="A83" s="137"/>
      <c r="B83" s="114" t="s">
        <v>772</v>
      </c>
      <c r="C83" s="114">
        <v>100</v>
      </c>
      <c r="D83" s="140">
        <v>43094</v>
      </c>
      <c r="E83" s="114" t="s">
        <v>193</v>
      </c>
    </row>
    <row r="84" spans="1:5" ht="16" customHeight="1" x14ac:dyDescent="0.2">
      <c r="A84" s="137"/>
      <c r="B84" s="114" t="s">
        <v>772</v>
      </c>
      <c r="C84" s="114">
        <v>100</v>
      </c>
      <c r="D84" s="140">
        <v>43094</v>
      </c>
      <c r="E84" s="114" t="s">
        <v>146</v>
      </c>
    </row>
    <row r="85" spans="1:5" ht="16" customHeight="1" x14ac:dyDescent="0.2">
      <c r="A85" s="137"/>
      <c r="B85" s="114" t="s">
        <v>773</v>
      </c>
      <c r="C85" s="114">
        <v>100</v>
      </c>
      <c r="D85" s="140">
        <v>43094</v>
      </c>
      <c r="E85" s="114" t="s">
        <v>194</v>
      </c>
    </row>
    <row r="86" spans="1:5" ht="16" customHeight="1" x14ac:dyDescent="0.2">
      <c r="A86" s="137"/>
      <c r="B86" s="114" t="s">
        <v>772</v>
      </c>
      <c r="C86" s="114">
        <v>100</v>
      </c>
      <c r="D86" s="140">
        <v>43094</v>
      </c>
      <c r="E86" s="114" t="s">
        <v>808</v>
      </c>
    </row>
    <row r="87" spans="1:5" ht="16" customHeight="1" x14ac:dyDescent="0.2">
      <c r="A87" s="137"/>
      <c r="B87" s="114" t="s">
        <v>772</v>
      </c>
      <c r="C87" s="114">
        <v>100</v>
      </c>
      <c r="D87" s="140">
        <v>43094</v>
      </c>
      <c r="E87" s="114" t="s">
        <v>807</v>
      </c>
    </row>
    <row r="88" spans="1:5" ht="16" customHeight="1" x14ac:dyDescent="0.2">
      <c r="A88" s="137"/>
      <c r="B88" s="114" t="s">
        <v>38</v>
      </c>
      <c r="C88" s="114">
        <v>1000</v>
      </c>
      <c r="D88" s="140">
        <v>43094</v>
      </c>
      <c r="E88" s="114" t="s">
        <v>194</v>
      </c>
    </row>
    <row r="89" spans="1:5" ht="16" customHeight="1" x14ac:dyDescent="0.2">
      <c r="A89" s="137"/>
      <c r="B89" s="114" t="s">
        <v>38</v>
      </c>
      <c r="C89" s="114">
        <v>3000</v>
      </c>
      <c r="D89" s="140">
        <v>43094</v>
      </c>
      <c r="E89" s="114" t="s">
        <v>146</v>
      </c>
    </row>
    <row r="90" spans="1:5" ht="16" customHeight="1" x14ac:dyDescent="0.2">
      <c r="A90" s="137"/>
      <c r="B90" s="114" t="s">
        <v>107</v>
      </c>
      <c r="C90" s="114">
        <v>1000</v>
      </c>
      <c r="D90" s="140">
        <v>43094</v>
      </c>
      <c r="E90" s="114" t="s">
        <v>195</v>
      </c>
    </row>
    <row r="91" spans="1:5" ht="16" customHeight="1" x14ac:dyDescent="0.2">
      <c r="A91" s="137"/>
      <c r="B91" s="114" t="s">
        <v>107</v>
      </c>
      <c r="C91" s="114">
        <v>1000</v>
      </c>
      <c r="D91" s="140">
        <v>43094</v>
      </c>
      <c r="E91" s="114" t="s">
        <v>146</v>
      </c>
    </row>
    <row r="92" spans="1:5" ht="16" customHeight="1" x14ac:dyDescent="0.2">
      <c r="A92" s="137"/>
      <c r="B92" s="114" t="s">
        <v>107</v>
      </c>
      <c r="C92" s="114">
        <v>1000</v>
      </c>
      <c r="D92" s="140">
        <v>43094</v>
      </c>
      <c r="E92" s="114" t="s">
        <v>98</v>
      </c>
    </row>
    <row r="93" spans="1:5" ht="16" customHeight="1" x14ac:dyDescent="0.2">
      <c r="A93" s="137"/>
      <c r="B93" s="114" t="s">
        <v>48</v>
      </c>
      <c r="C93" s="114">
        <v>300</v>
      </c>
      <c r="D93" s="140">
        <v>43094</v>
      </c>
      <c r="E93" s="114" t="s">
        <v>807</v>
      </c>
    </row>
    <row r="94" spans="1:5" ht="16" customHeight="1" x14ac:dyDescent="0.2">
      <c r="A94" s="137"/>
      <c r="B94" s="114" t="s">
        <v>48</v>
      </c>
      <c r="C94" s="114">
        <v>300</v>
      </c>
      <c r="D94" s="140">
        <v>43094</v>
      </c>
      <c r="E94" s="114" t="s">
        <v>808</v>
      </c>
    </row>
    <row r="95" spans="1:5" ht="16" customHeight="1" x14ac:dyDescent="0.2">
      <c r="A95" s="137"/>
      <c r="B95" s="114" t="s">
        <v>48</v>
      </c>
      <c r="C95" s="114">
        <v>300</v>
      </c>
      <c r="D95" s="140">
        <v>43094</v>
      </c>
      <c r="E95" s="114" t="s">
        <v>194</v>
      </c>
    </row>
    <row r="96" spans="1:5" ht="16" customHeight="1" x14ac:dyDescent="0.2">
      <c r="A96" s="137"/>
      <c r="B96" s="114" t="s">
        <v>48</v>
      </c>
      <c r="C96" s="114">
        <v>300</v>
      </c>
      <c r="D96" s="140">
        <v>43094</v>
      </c>
      <c r="E96" s="114" t="s">
        <v>146</v>
      </c>
    </row>
    <row r="97" spans="1:5" ht="16" customHeight="1" x14ac:dyDescent="0.2">
      <c r="A97" s="137"/>
      <c r="B97" s="114" t="s">
        <v>48</v>
      </c>
      <c r="C97" s="114">
        <v>300</v>
      </c>
      <c r="D97" s="140">
        <v>43094</v>
      </c>
      <c r="E97" s="114" t="s">
        <v>193</v>
      </c>
    </row>
    <row r="98" spans="1:5" ht="16" customHeight="1" x14ac:dyDescent="0.2">
      <c r="A98" s="137"/>
      <c r="B98" s="114" t="s">
        <v>48</v>
      </c>
      <c r="C98" s="114">
        <v>300</v>
      </c>
      <c r="D98" s="140">
        <v>43094</v>
      </c>
      <c r="E98" s="114" t="s">
        <v>195</v>
      </c>
    </row>
    <row r="99" spans="1:5" ht="16" customHeight="1" x14ac:dyDescent="0.2">
      <c r="A99" s="137"/>
      <c r="B99" s="114" t="s">
        <v>62</v>
      </c>
      <c r="C99" s="114">
        <v>5000</v>
      </c>
      <c r="D99" s="140">
        <v>43094</v>
      </c>
      <c r="E99" s="114" t="s">
        <v>98</v>
      </c>
    </row>
    <row r="100" spans="1:5" ht="17.5" customHeight="1" x14ac:dyDescent="0.2">
      <c r="A100" s="137"/>
      <c r="B100" s="114" t="s">
        <v>45</v>
      </c>
      <c r="C100" s="114">
        <v>100</v>
      </c>
      <c r="D100" s="140">
        <v>43094</v>
      </c>
      <c r="E100" s="114" t="s">
        <v>194</v>
      </c>
    </row>
    <row r="101" spans="1:5" ht="16" customHeight="1" x14ac:dyDescent="0.2">
      <c r="A101" s="137"/>
      <c r="B101" s="114" t="s">
        <v>45</v>
      </c>
      <c r="C101" s="114">
        <v>100</v>
      </c>
      <c r="D101" s="140">
        <v>43094</v>
      </c>
      <c r="E101" s="114" t="s">
        <v>195</v>
      </c>
    </row>
    <row r="102" spans="1:5" ht="16" customHeight="1" x14ac:dyDescent="0.2">
      <c r="A102" s="137"/>
      <c r="B102" s="114" t="s">
        <v>65</v>
      </c>
      <c r="C102" s="114">
        <v>500</v>
      </c>
      <c r="D102" s="140">
        <v>43094</v>
      </c>
      <c r="E102" s="114" t="s">
        <v>808</v>
      </c>
    </row>
    <row r="103" spans="1:5" ht="16" customHeight="1" x14ac:dyDescent="0.2">
      <c r="A103" s="137"/>
      <c r="B103" s="114" t="s">
        <v>65</v>
      </c>
      <c r="C103" s="114">
        <v>500</v>
      </c>
      <c r="D103" s="140">
        <v>43094</v>
      </c>
      <c r="E103" s="114" t="s">
        <v>194</v>
      </c>
    </row>
    <row r="104" spans="1:5" ht="16" customHeight="1" x14ac:dyDescent="0.2">
      <c r="A104" s="137"/>
      <c r="B104" s="114" t="s">
        <v>68</v>
      </c>
      <c r="C104" s="114">
        <v>100</v>
      </c>
      <c r="D104" s="140">
        <v>43094</v>
      </c>
      <c r="E104" s="114" t="s">
        <v>98</v>
      </c>
    </row>
    <row r="105" spans="1:5" ht="16" customHeight="1" x14ac:dyDescent="0.2">
      <c r="A105" s="137"/>
      <c r="B105" s="114" t="s">
        <v>114</v>
      </c>
      <c r="C105" s="114">
        <v>1000</v>
      </c>
      <c r="D105" s="140">
        <v>43094</v>
      </c>
      <c r="E105" s="114" t="s">
        <v>808</v>
      </c>
    </row>
    <row r="106" spans="1:5" ht="16" customHeight="1" x14ac:dyDescent="0.2">
      <c r="A106" s="137"/>
      <c r="B106" s="114" t="s">
        <v>55</v>
      </c>
      <c r="C106" s="114">
        <v>500</v>
      </c>
      <c r="D106" s="140">
        <v>43094</v>
      </c>
      <c r="E106" s="114" t="s">
        <v>194</v>
      </c>
    </row>
    <row r="107" spans="1:5" ht="16" customHeight="1" x14ac:dyDescent="0.2">
      <c r="A107" s="137"/>
      <c r="B107" s="114" t="s">
        <v>55</v>
      </c>
      <c r="C107" s="114">
        <v>500</v>
      </c>
      <c r="D107" s="140">
        <v>43094</v>
      </c>
      <c r="E107" s="114" t="s">
        <v>193</v>
      </c>
    </row>
    <row r="108" spans="1:5" ht="16" customHeight="1" x14ac:dyDescent="0.2">
      <c r="A108" s="137"/>
      <c r="B108" s="114" t="s">
        <v>774</v>
      </c>
      <c r="C108" s="114">
        <v>1000</v>
      </c>
      <c r="D108" s="140">
        <v>43094</v>
      </c>
      <c r="E108" s="114" t="s">
        <v>194</v>
      </c>
    </row>
    <row r="109" spans="1:5" ht="16" customHeight="1" x14ac:dyDescent="0.2">
      <c r="A109" s="137"/>
      <c r="B109" s="114" t="s">
        <v>775</v>
      </c>
      <c r="C109" s="114">
        <v>500</v>
      </c>
      <c r="D109" s="140">
        <v>43094</v>
      </c>
      <c r="E109" s="114" t="s">
        <v>194</v>
      </c>
    </row>
    <row r="110" spans="1:5" ht="16" customHeight="1" x14ac:dyDescent="0.2">
      <c r="A110" s="137"/>
      <c r="B110" s="114" t="s">
        <v>776</v>
      </c>
      <c r="C110" s="114">
        <v>700</v>
      </c>
      <c r="D110" s="140">
        <v>43094</v>
      </c>
      <c r="E110" s="114" t="s">
        <v>194</v>
      </c>
    </row>
    <row r="111" spans="1:5" ht="16" customHeight="1" x14ac:dyDescent="0.2">
      <c r="A111" s="137"/>
      <c r="B111" s="114" t="s">
        <v>777</v>
      </c>
      <c r="C111" s="114">
        <v>6400</v>
      </c>
      <c r="D111" s="140">
        <v>43093</v>
      </c>
      <c r="E111" s="114" t="s">
        <v>194</v>
      </c>
    </row>
    <row r="112" spans="1:5" ht="16" customHeight="1" x14ac:dyDescent="0.2">
      <c r="A112" s="137"/>
      <c r="B112" s="114" t="s">
        <v>36</v>
      </c>
      <c r="C112" s="114">
        <v>800</v>
      </c>
      <c r="D112" s="140">
        <v>43093</v>
      </c>
      <c r="E112" s="114" t="s">
        <v>146</v>
      </c>
    </row>
    <row r="113" spans="1:5" ht="16" customHeight="1" x14ac:dyDescent="0.2">
      <c r="A113" s="137"/>
      <c r="B113" s="114" t="s">
        <v>185</v>
      </c>
      <c r="C113" s="114">
        <v>7000</v>
      </c>
      <c r="D113" s="140">
        <v>43093</v>
      </c>
      <c r="E113" s="114" t="s">
        <v>194</v>
      </c>
    </row>
    <row r="114" spans="1:5" ht="16" customHeight="1" x14ac:dyDescent="0.2">
      <c r="A114" s="137"/>
      <c r="B114" s="114" t="s">
        <v>43</v>
      </c>
      <c r="C114" s="114">
        <v>25000</v>
      </c>
      <c r="D114" s="140">
        <v>43092</v>
      </c>
      <c r="E114" s="114" t="s">
        <v>146</v>
      </c>
    </row>
    <row r="115" spans="1:5" ht="16" customHeight="1" x14ac:dyDescent="0.2">
      <c r="A115" s="137"/>
      <c r="B115" s="114" t="s">
        <v>104</v>
      </c>
      <c r="C115" s="114">
        <v>300</v>
      </c>
      <c r="D115" s="140">
        <v>43092</v>
      </c>
      <c r="E115" s="114" t="s">
        <v>98</v>
      </c>
    </row>
    <row r="116" spans="1:5" ht="16" customHeight="1" x14ac:dyDescent="0.2">
      <c r="A116" s="137"/>
      <c r="B116" s="114" t="s">
        <v>41</v>
      </c>
      <c r="C116" s="114">
        <v>1000</v>
      </c>
      <c r="D116" s="140">
        <v>43092</v>
      </c>
      <c r="E116" s="114" t="s">
        <v>103</v>
      </c>
    </row>
    <row r="117" spans="1:5" ht="16" customHeight="1" x14ac:dyDescent="0.2">
      <c r="A117" s="137"/>
      <c r="B117" s="114" t="s">
        <v>52</v>
      </c>
      <c r="C117" s="114">
        <v>3000</v>
      </c>
      <c r="D117" s="140">
        <v>43091</v>
      </c>
      <c r="E117" s="114" t="s">
        <v>98</v>
      </c>
    </row>
    <row r="118" spans="1:5" ht="16" customHeight="1" x14ac:dyDescent="0.2">
      <c r="A118" s="137"/>
      <c r="B118" s="114" t="s">
        <v>52</v>
      </c>
      <c r="C118" s="114">
        <v>800</v>
      </c>
      <c r="D118" s="140">
        <v>43091</v>
      </c>
      <c r="E118" s="114" t="s">
        <v>98</v>
      </c>
    </row>
    <row r="119" spans="1:5" ht="16" customHeight="1" x14ac:dyDescent="0.2">
      <c r="A119" s="137"/>
      <c r="B119" s="114" t="s">
        <v>778</v>
      </c>
      <c r="C119" s="114">
        <v>5000</v>
      </c>
      <c r="D119" s="140">
        <v>43091</v>
      </c>
      <c r="E119" s="114" t="s">
        <v>98</v>
      </c>
    </row>
    <row r="120" spans="1:5" ht="16" customHeight="1" x14ac:dyDescent="0.2">
      <c r="A120" s="137"/>
      <c r="B120" s="114" t="s">
        <v>40</v>
      </c>
      <c r="C120" s="114">
        <v>1000</v>
      </c>
      <c r="D120" s="140">
        <v>43091</v>
      </c>
      <c r="E120" s="114" t="s">
        <v>98</v>
      </c>
    </row>
    <row r="121" spans="1:5" ht="16" customHeight="1" x14ac:dyDescent="0.2">
      <c r="A121" s="137"/>
      <c r="B121" s="114" t="s">
        <v>51</v>
      </c>
      <c r="C121" s="114">
        <v>1000</v>
      </c>
      <c r="D121" s="140">
        <v>43090</v>
      </c>
      <c r="E121" s="114" t="s">
        <v>146</v>
      </c>
    </row>
    <row r="122" spans="1:5" ht="16" customHeight="1" x14ac:dyDescent="0.2">
      <c r="A122" s="137"/>
      <c r="B122" s="114" t="s">
        <v>51</v>
      </c>
      <c r="C122" s="114">
        <v>2000</v>
      </c>
      <c r="D122" s="140">
        <v>43090</v>
      </c>
      <c r="E122" s="114" t="s">
        <v>807</v>
      </c>
    </row>
    <row r="123" spans="1:5" ht="16" customHeight="1" x14ac:dyDescent="0.2">
      <c r="A123" s="137"/>
      <c r="B123" s="114" t="s">
        <v>779</v>
      </c>
      <c r="C123" s="114">
        <v>1000</v>
      </c>
      <c r="D123" s="140">
        <v>43090</v>
      </c>
      <c r="E123" s="114" t="s">
        <v>103</v>
      </c>
    </row>
    <row r="124" spans="1:5" ht="17.5" customHeight="1" x14ac:dyDescent="0.2">
      <c r="A124" s="137"/>
      <c r="B124" s="114" t="s">
        <v>780</v>
      </c>
      <c r="C124" s="114">
        <v>3000</v>
      </c>
      <c r="D124" s="140">
        <v>43090</v>
      </c>
      <c r="E124" s="114" t="s">
        <v>193</v>
      </c>
    </row>
    <row r="125" spans="1:5" ht="16" customHeight="1" x14ac:dyDescent="0.2">
      <c r="A125" s="137"/>
      <c r="B125" s="114" t="s">
        <v>41</v>
      </c>
      <c r="C125" s="114">
        <v>500</v>
      </c>
      <c r="D125" s="140">
        <v>43089</v>
      </c>
      <c r="E125" s="114" t="s">
        <v>146</v>
      </c>
    </row>
    <row r="126" spans="1:5" ht="16" customHeight="1" x14ac:dyDescent="0.2">
      <c r="A126" s="137"/>
      <c r="B126" s="114" t="s">
        <v>42</v>
      </c>
      <c r="C126" s="114">
        <v>3000</v>
      </c>
      <c r="D126" s="140">
        <v>43089</v>
      </c>
      <c r="E126" s="114" t="s">
        <v>807</v>
      </c>
    </row>
    <row r="127" spans="1:5" ht="16" customHeight="1" x14ac:dyDescent="0.2">
      <c r="A127" s="137"/>
      <c r="B127" s="114" t="s">
        <v>42</v>
      </c>
      <c r="C127" s="114">
        <v>3000</v>
      </c>
      <c r="D127" s="140">
        <v>43089</v>
      </c>
      <c r="E127" s="114" t="s">
        <v>146</v>
      </c>
    </row>
    <row r="128" spans="1:5" ht="16" customHeight="1" x14ac:dyDescent="0.2">
      <c r="A128" s="137"/>
      <c r="B128" s="114" t="s">
        <v>42</v>
      </c>
      <c r="C128" s="114">
        <v>3000</v>
      </c>
      <c r="D128" s="140">
        <v>43089</v>
      </c>
      <c r="E128" s="114" t="s">
        <v>195</v>
      </c>
    </row>
    <row r="129" spans="1:5" ht="16" customHeight="1" x14ac:dyDescent="0.2">
      <c r="A129" s="137"/>
      <c r="B129" s="114" t="s">
        <v>42</v>
      </c>
      <c r="C129" s="114">
        <v>3000</v>
      </c>
      <c r="D129" s="140">
        <v>43089</v>
      </c>
      <c r="E129" s="114" t="s">
        <v>193</v>
      </c>
    </row>
    <row r="130" spans="1:5" ht="16" customHeight="1" x14ac:dyDescent="0.2">
      <c r="A130" s="137"/>
      <c r="B130" s="114" t="s">
        <v>39</v>
      </c>
      <c r="C130" s="114">
        <v>1500</v>
      </c>
      <c r="D130" s="140">
        <v>43089</v>
      </c>
      <c r="E130" s="114" t="s">
        <v>150</v>
      </c>
    </row>
    <row r="131" spans="1:5" ht="16" customHeight="1" x14ac:dyDescent="0.2">
      <c r="A131" s="137"/>
      <c r="B131" s="114" t="s">
        <v>67</v>
      </c>
      <c r="C131" s="114">
        <v>1000</v>
      </c>
      <c r="D131" s="140">
        <v>43089</v>
      </c>
      <c r="E131" s="114" t="s">
        <v>98</v>
      </c>
    </row>
    <row r="132" spans="1:5" ht="16" customHeight="1" x14ac:dyDescent="0.2">
      <c r="A132" s="137"/>
      <c r="B132" s="114" t="s">
        <v>110</v>
      </c>
      <c r="C132" s="114">
        <v>100</v>
      </c>
      <c r="D132" s="140">
        <v>43088</v>
      </c>
      <c r="E132" s="114" t="s">
        <v>807</v>
      </c>
    </row>
    <row r="133" spans="1:5" ht="16" customHeight="1" x14ac:dyDescent="0.2">
      <c r="A133" s="137"/>
      <c r="B133" s="114" t="s">
        <v>54</v>
      </c>
      <c r="C133" s="114">
        <v>1000</v>
      </c>
      <c r="D133" s="140">
        <v>43088</v>
      </c>
      <c r="E133" s="114" t="s">
        <v>98</v>
      </c>
    </row>
    <row r="134" spans="1:5" ht="16" customHeight="1" x14ac:dyDescent="0.2">
      <c r="A134" s="137"/>
      <c r="B134" s="114" t="s">
        <v>34</v>
      </c>
      <c r="C134" s="114">
        <v>500</v>
      </c>
      <c r="D134" s="140">
        <v>43088</v>
      </c>
      <c r="E134" s="114" t="s">
        <v>98</v>
      </c>
    </row>
    <row r="135" spans="1:5" ht="16" customHeight="1" x14ac:dyDescent="0.2">
      <c r="A135" s="137"/>
      <c r="B135" s="114" t="s">
        <v>43</v>
      </c>
      <c r="C135" s="114">
        <v>100</v>
      </c>
      <c r="D135" s="140">
        <v>43088</v>
      </c>
      <c r="E135" s="114" t="s">
        <v>193</v>
      </c>
    </row>
    <row r="136" spans="1:5" ht="16" customHeight="1" x14ac:dyDescent="0.2">
      <c r="A136" s="137"/>
      <c r="B136" s="114" t="s">
        <v>781</v>
      </c>
      <c r="C136" s="114">
        <v>100</v>
      </c>
      <c r="D136" s="140">
        <v>43087</v>
      </c>
      <c r="E136" s="114" t="s">
        <v>98</v>
      </c>
    </row>
    <row r="137" spans="1:5" ht="16" customHeight="1" x14ac:dyDescent="0.2">
      <c r="A137" s="137"/>
      <c r="B137" s="114" t="s">
        <v>782</v>
      </c>
      <c r="C137" s="114">
        <v>1000</v>
      </c>
      <c r="D137" s="140">
        <v>43087</v>
      </c>
      <c r="E137" s="114" t="s">
        <v>98</v>
      </c>
    </row>
    <row r="138" spans="1:5" ht="16" customHeight="1" x14ac:dyDescent="0.2">
      <c r="A138" s="137"/>
      <c r="B138" s="114" t="s">
        <v>58</v>
      </c>
      <c r="C138" s="114">
        <v>100</v>
      </c>
      <c r="D138" s="140">
        <v>43087</v>
      </c>
      <c r="E138" s="114" t="s">
        <v>98</v>
      </c>
    </row>
    <row r="139" spans="1:5" ht="16" customHeight="1" x14ac:dyDescent="0.2">
      <c r="A139" s="137"/>
      <c r="B139" s="114" t="s">
        <v>783</v>
      </c>
      <c r="C139" s="114">
        <v>500</v>
      </c>
      <c r="D139" s="140">
        <v>43087</v>
      </c>
      <c r="E139" s="114" t="s">
        <v>150</v>
      </c>
    </row>
    <row r="140" spans="1:5" ht="16" customHeight="1" x14ac:dyDescent="0.2">
      <c r="A140" s="137"/>
      <c r="B140" s="114" t="s">
        <v>44</v>
      </c>
      <c r="C140" s="114">
        <v>500</v>
      </c>
      <c r="D140" s="140">
        <v>43087</v>
      </c>
      <c r="E140" s="114" t="s">
        <v>98</v>
      </c>
    </row>
    <row r="141" spans="1:5" ht="16" customHeight="1" x14ac:dyDescent="0.2">
      <c r="A141" s="137"/>
      <c r="B141" s="114" t="s">
        <v>784</v>
      </c>
      <c r="C141" s="114">
        <v>1000</v>
      </c>
      <c r="D141" s="140">
        <v>43086</v>
      </c>
      <c r="E141" s="114" t="s">
        <v>98</v>
      </c>
    </row>
    <row r="142" spans="1:5" ht="16" customHeight="1" x14ac:dyDescent="0.2">
      <c r="A142" s="137"/>
      <c r="B142" s="114" t="s">
        <v>34</v>
      </c>
      <c r="C142" s="114">
        <v>500</v>
      </c>
      <c r="D142" s="140">
        <v>43086</v>
      </c>
      <c r="E142" s="114" t="s">
        <v>150</v>
      </c>
    </row>
    <row r="143" spans="1:5" ht="16" customHeight="1" x14ac:dyDescent="0.2">
      <c r="A143" s="137"/>
      <c r="B143" s="114" t="s">
        <v>36</v>
      </c>
      <c r="C143" s="114">
        <v>500</v>
      </c>
      <c r="D143" s="140">
        <v>43086</v>
      </c>
      <c r="E143" s="114" t="s">
        <v>195</v>
      </c>
    </row>
    <row r="144" spans="1:5" ht="16" customHeight="1" x14ac:dyDescent="0.2">
      <c r="A144" s="137"/>
      <c r="B144" s="114" t="s">
        <v>44</v>
      </c>
      <c r="C144" s="114">
        <v>87</v>
      </c>
      <c r="D144" s="140">
        <v>43086</v>
      </c>
      <c r="E144" s="114" t="s">
        <v>98</v>
      </c>
    </row>
    <row r="145" spans="1:5" ht="16" customHeight="1" x14ac:dyDescent="0.2">
      <c r="A145" s="137"/>
      <c r="B145" s="114" t="s">
        <v>42</v>
      </c>
      <c r="C145" s="114">
        <v>1000</v>
      </c>
      <c r="D145" s="140">
        <v>43086</v>
      </c>
      <c r="E145" s="114" t="s">
        <v>98</v>
      </c>
    </row>
    <row r="146" spans="1:5" ht="16" customHeight="1" x14ac:dyDescent="0.2">
      <c r="A146" s="137"/>
      <c r="B146" s="114" t="s">
        <v>785</v>
      </c>
      <c r="C146" s="114">
        <v>100</v>
      </c>
      <c r="D146" s="140">
        <v>43086</v>
      </c>
      <c r="E146" s="114" t="s">
        <v>98</v>
      </c>
    </row>
    <row r="147" spans="1:5" ht="16" customHeight="1" x14ac:dyDescent="0.2">
      <c r="A147" s="137"/>
      <c r="B147" s="114" t="s">
        <v>62</v>
      </c>
      <c r="C147" s="114">
        <v>500</v>
      </c>
      <c r="D147" s="140">
        <v>43086</v>
      </c>
      <c r="E147" s="114" t="s">
        <v>98</v>
      </c>
    </row>
    <row r="148" spans="1:5" ht="16" customHeight="1" x14ac:dyDescent="0.2">
      <c r="A148" s="137"/>
      <c r="B148" s="114" t="s">
        <v>786</v>
      </c>
      <c r="C148" s="114">
        <v>100</v>
      </c>
      <c r="D148" s="140">
        <v>43085</v>
      </c>
      <c r="E148" s="114" t="s">
        <v>98</v>
      </c>
    </row>
    <row r="149" spans="1:5" ht="16" customHeight="1" x14ac:dyDescent="0.2">
      <c r="A149" s="137"/>
      <c r="B149" s="114" t="s">
        <v>51</v>
      </c>
      <c r="C149" s="114">
        <v>10000</v>
      </c>
      <c r="D149" s="140">
        <v>43084</v>
      </c>
      <c r="E149" s="114" t="s">
        <v>195</v>
      </c>
    </row>
    <row r="150" spans="1:5" ht="16" customHeight="1" x14ac:dyDescent="0.2">
      <c r="A150" s="137"/>
      <c r="B150" s="114" t="s">
        <v>49</v>
      </c>
      <c r="C150" s="114">
        <v>10000</v>
      </c>
      <c r="D150" s="140">
        <v>43084</v>
      </c>
      <c r="E150" s="114" t="s">
        <v>98</v>
      </c>
    </row>
    <row r="151" spans="1:5" ht="16" customHeight="1" x14ac:dyDescent="0.2">
      <c r="A151" s="137"/>
      <c r="B151" s="114" t="s">
        <v>64</v>
      </c>
      <c r="C151" s="114">
        <v>1000</v>
      </c>
      <c r="D151" s="140">
        <v>43084</v>
      </c>
      <c r="E151" s="114" t="s">
        <v>195</v>
      </c>
    </row>
    <row r="152" spans="1:5" ht="16" customHeight="1" x14ac:dyDescent="0.2">
      <c r="A152" s="137"/>
      <c r="B152" s="114" t="s">
        <v>65</v>
      </c>
      <c r="C152" s="114">
        <v>500</v>
      </c>
      <c r="D152" s="140">
        <v>43084</v>
      </c>
      <c r="E152" s="114" t="s">
        <v>98</v>
      </c>
    </row>
    <row r="153" spans="1:5" ht="16" customHeight="1" x14ac:dyDescent="0.2">
      <c r="A153" s="137"/>
      <c r="B153" s="114" t="s">
        <v>44</v>
      </c>
      <c r="C153" s="114">
        <v>1000</v>
      </c>
      <c r="D153" s="140">
        <v>43083</v>
      </c>
      <c r="E153" s="114" t="s">
        <v>98</v>
      </c>
    </row>
    <row r="154" spans="1:5" ht="16" customHeight="1" x14ac:dyDescent="0.2">
      <c r="A154" s="137"/>
      <c r="B154" s="114" t="s">
        <v>60</v>
      </c>
      <c r="C154" s="114">
        <v>500</v>
      </c>
      <c r="D154" s="140">
        <v>43083</v>
      </c>
      <c r="E154" s="114" t="s">
        <v>146</v>
      </c>
    </row>
    <row r="155" spans="1:5" ht="16" customHeight="1" x14ac:dyDescent="0.2">
      <c r="A155" s="137"/>
      <c r="B155" s="114" t="s">
        <v>44</v>
      </c>
      <c r="C155" s="114">
        <v>1000</v>
      </c>
      <c r="D155" s="140">
        <v>43083</v>
      </c>
      <c r="E155" s="114" t="s">
        <v>146</v>
      </c>
    </row>
    <row r="156" spans="1:5" ht="16" customHeight="1" x14ac:dyDescent="0.2">
      <c r="A156" s="137"/>
      <c r="B156" s="114" t="s">
        <v>787</v>
      </c>
      <c r="C156" s="114">
        <v>100</v>
      </c>
      <c r="D156" s="140">
        <v>43083</v>
      </c>
      <c r="E156" s="114" t="s">
        <v>193</v>
      </c>
    </row>
    <row r="157" spans="1:5" ht="16" customHeight="1" x14ac:dyDescent="0.2">
      <c r="A157" s="137"/>
      <c r="B157" s="114" t="s">
        <v>788</v>
      </c>
      <c r="C157" s="114">
        <v>1000</v>
      </c>
      <c r="D157" s="140">
        <v>43083</v>
      </c>
      <c r="E157" s="114" t="s">
        <v>195</v>
      </c>
    </row>
    <row r="158" spans="1:5" ht="16" customHeight="1" x14ac:dyDescent="0.2">
      <c r="A158" s="137"/>
      <c r="B158" s="114" t="s">
        <v>789</v>
      </c>
      <c r="C158" s="114">
        <v>500</v>
      </c>
      <c r="D158" s="140">
        <v>43082</v>
      </c>
      <c r="E158" s="114" t="s">
        <v>193</v>
      </c>
    </row>
    <row r="159" spans="1:5" ht="17.5" customHeight="1" x14ac:dyDescent="0.2">
      <c r="A159" s="137"/>
      <c r="B159" s="114" t="s">
        <v>120</v>
      </c>
      <c r="C159" s="114">
        <v>100</v>
      </c>
      <c r="D159" s="140">
        <v>43082</v>
      </c>
      <c r="E159" s="114" t="s">
        <v>195</v>
      </c>
    </row>
    <row r="160" spans="1:5" ht="16" customHeight="1" x14ac:dyDescent="0.2">
      <c r="A160" s="137"/>
      <c r="B160" s="114" t="s">
        <v>60</v>
      </c>
      <c r="C160" s="114">
        <v>3000</v>
      </c>
      <c r="D160" s="140">
        <v>43082</v>
      </c>
      <c r="E160" s="114" t="s">
        <v>195</v>
      </c>
    </row>
    <row r="161" spans="1:5" ht="16" customHeight="1" x14ac:dyDescent="0.2">
      <c r="A161" s="137"/>
      <c r="B161" s="114" t="s">
        <v>52</v>
      </c>
      <c r="C161" s="114">
        <v>2000</v>
      </c>
      <c r="D161" s="140">
        <v>43082</v>
      </c>
      <c r="E161" s="114" t="s">
        <v>146</v>
      </c>
    </row>
    <row r="162" spans="1:5" x14ac:dyDescent="0.2">
      <c r="B162" s="114" t="s">
        <v>67</v>
      </c>
      <c r="C162" s="114">
        <v>500</v>
      </c>
      <c r="D162" s="140">
        <v>43082</v>
      </c>
      <c r="E162" s="114" t="s">
        <v>195</v>
      </c>
    </row>
    <row r="163" spans="1:5" x14ac:dyDescent="0.2">
      <c r="B163" s="114" t="s">
        <v>179</v>
      </c>
      <c r="C163" s="114">
        <v>20000</v>
      </c>
      <c r="D163" s="140">
        <v>43082</v>
      </c>
      <c r="E163" s="114" t="s">
        <v>98</v>
      </c>
    </row>
    <row r="164" spans="1:5" x14ac:dyDescent="0.2">
      <c r="B164" s="114" t="s">
        <v>790</v>
      </c>
      <c r="C164" s="114">
        <v>500</v>
      </c>
      <c r="D164" s="140">
        <v>43082</v>
      </c>
      <c r="E164" s="114" t="s">
        <v>193</v>
      </c>
    </row>
    <row r="165" spans="1:5" x14ac:dyDescent="0.2">
      <c r="B165" s="114" t="s">
        <v>791</v>
      </c>
      <c r="C165" s="114">
        <v>2000</v>
      </c>
      <c r="D165" s="140">
        <v>43082</v>
      </c>
      <c r="E165" s="114" t="s">
        <v>98</v>
      </c>
    </row>
    <row r="166" spans="1:5" x14ac:dyDescent="0.2">
      <c r="B166" s="114" t="s">
        <v>57</v>
      </c>
      <c r="C166" s="114">
        <v>1000</v>
      </c>
      <c r="D166" s="140">
        <v>43082</v>
      </c>
      <c r="E166" s="114" t="s">
        <v>146</v>
      </c>
    </row>
    <row r="167" spans="1:5" x14ac:dyDescent="0.2">
      <c r="B167" s="114" t="s">
        <v>792</v>
      </c>
      <c r="C167" s="114">
        <v>1000</v>
      </c>
      <c r="D167" s="140">
        <v>43082</v>
      </c>
      <c r="E167" s="114" t="s">
        <v>98</v>
      </c>
    </row>
    <row r="168" spans="1:5" x14ac:dyDescent="0.2">
      <c r="B168" s="114" t="s">
        <v>33</v>
      </c>
      <c r="C168" s="114">
        <v>25000</v>
      </c>
      <c r="D168" s="140">
        <v>43082</v>
      </c>
      <c r="E168" s="114" t="s">
        <v>98</v>
      </c>
    </row>
    <row r="169" spans="1:5" x14ac:dyDescent="0.2">
      <c r="B169" s="114" t="s">
        <v>59</v>
      </c>
      <c r="C169" s="114">
        <v>300</v>
      </c>
      <c r="D169" s="140">
        <v>43082</v>
      </c>
      <c r="E169" s="114" t="s">
        <v>146</v>
      </c>
    </row>
    <row r="170" spans="1:5" x14ac:dyDescent="0.2">
      <c r="B170" s="114" t="s">
        <v>793</v>
      </c>
      <c r="C170" s="114">
        <v>1000</v>
      </c>
      <c r="D170" s="140">
        <v>43081</v>
      </c>
      <c r="E170" s="114" t="s">
        <v>98</v>
      </c>
    </row>
    <row r="171" spans="1:5" x14ac:dyDescent="0.2">
      <c r="B171" s="114" t="s">
        <v>102</v>
      </c>
      <c r="C171" s="114">
        <v>1000</v>
      </c>
      <c r="D171" s="140">
        <v>43081</v>
      </c>
      <c r="E171" s="114" t="s">
        <v>193</v>
      </c>
    </row>
    <row r="172" spans="1:5" x14ac:dyDescent="0.2">
      <c r="B172" s="114" t="s">
        <v>102</v>
      </c>
      <c r="C172" s="114">
        <v>1000</v>
      </c>
      <c r="D172" s="140">
        <v>43081</v>
      </c>
      <c r="E172" s="114" t="s">
        <v>195</v>
      </c>
    </row>
    <row r="173" spans="1:5" x14ac:dyDescent="0.2">
      <c r="B173" s="114" t="s">
        <v>102</v>
      </c>
      <c r="C173" s="114">
        <v>1000</v>
      </c>
      <c r="D173" s="140">
        <v>43081</v>
      </c>
      <c r="E173" s="114" t="s">
        <v>146</v>
      </c>
    </row>
    <row r="174" spans="1:5" x14ac:dyDescent="0.2">
      <c r="B174" s="114" t="s">
        <v>72</v>
      </c>
      <c r="C174" s="114">
        <v>300</v>
      </c>
      <c r="D174" s="140">
        <v>43081</v>
      </c>
      <c r="E174" s="114" t="s">
        <v>193</v>
      </c>
    </row>
    <row r="175" spans="1:5" x14ac:dyDescent="0.2">
      <c r="B175" s="114" t="s">
        <v>794</v>
      </c>
      <c r="C175" s="114">
        <v>500</v>
      </c>
      <c r="D175" s="140">
        <v>43081</v>
      </c>
      <c r="E175" s="114" t="s">
        <v>193</v>
      </c>
    </row>
    <row r="176" spans="1:5" x14ac:dyDescent="0.2">
      <c r="B176" s="114" t="s">
        <v>120</v>
      </c>
      <c r="C176" s="114">
        <v>200</v>
      </c>
      <c r="D176" s="140">
        <v>43081</v>
      </c>
      <c r="E176" s="114" t="s">
        <v>193</v>
      </c>
    </row>
    <row r="177" spans="2:5" x14ac:dyDescent="0.2">
      <c r="B177" s="114" t="s">
        <v>62</v>
      </c>
      <c r="C177" s="114">
        <v>1000</v>
      </c>
      <c r="D177" s="140">
        <v>43081</v>
      </c>
      <c r="E177" s="114" t="s">
        <v>98</v>
      </c>
    </row>
    <row r="178" spans="2:5" x14ac:dyDescent="0.2">
      <c r="B178" s="114" t="s">
        <v>56</v>
      </c>
      <c r="C178" s="114">
        <v>1000</v>
      </c>
      <c r="D178" s="140">
        <v>43081</v>
      </c>
      <c r="E178" s="114" t="s">
        <v>193</v>
      </c>
    </row>
    <row r="179" spans="2:5" x14ac:dyDescent="0.2">
      <c r="B179" s="114" t="s">
        <v>795</v>
      </c>
      <c r="C179" s="114">
        <v>5000</v>
      </c>
      <c r="D179" s="140">
        <v>43081</v>
      </c>
      <c r="E179" s="114" t="s">
        <v>98</v>
      </c>
    </row>
    <row r="180" spans="2:5" x14ac:dyDescent="0.2">
      <c r="B180" s="114" t="s">
        <v>65</v>
      </c>
      <c r="C180" s="114">
        <v>100</v>
      </c>
      <c r="D180" s="140">
        <v>43081</v>
      </c>
      <c r="E180" s="114" t="s">
        <v>146</v>
      </c>
    </row>
    <row r="181" spans="2:5" x14ac:dyDescent="0.2">
      <c r="B181" s="114" t="s">
        <v>108</v>
      </c>
      <c r="C181" s="114">
        <v>500</v>
      </c>
      <c r="D181" s="140">
        <v>43081</v>
      </c>
      <c r="E181" s="114" t="s">
        <v>146</v>
      </c>
    </row>
    <row r="182" spans="2:5" x14ac:dyDescent="0.2">
      <c r="B182" s="114" t="s">
        <v>42</v>
      </c>
      <c r="C182" s="114">
        <v>1000</v>
      </c>
      <c r="D182" s="140">
        <v>43081</v>
      </c>
      <c r="E182" s="114" t="s">
        <v>146</v>
      </c>
    </row>
    <row r="183" spans="2:5" x14ac:dyDescent="0.2">
      <c r="B183" s="114" t="s">
        <v>796</v>
      </c>
      <c r="C183" s="114">
        <v>5000</v>
      </c>
      <c r="D183" s="140">
        <v>43081</v>
      </c>
      <c r="E183" s="114" t="s">
        <v>98</v>
      </c>
    </row>
    <row r="184" spans="2:5" x14ac:dyDescent="0.2">
      <c r="B184" s="114" t="s">
        <v>35</v>
      </c>
      <c r="C184" s="114">
        <v>500</v>
      </c>
      <c r="D184" s="140">
        <v>43081</v>
      </c>
      <c r="E184" s="114" t="s">
        <v>146</v>
      </c>
    </row>
    <row r="185" spans="2:5" x14ac:dyDescent="0.2">
      <c r="B185" s="114" t="s">
        <v>35</v>
      </c>
      <c r="C185" s="114">
        <v>500</v>
      </c>
      <c r="D185" s="140">
        <v>43081</v>
      </c>
      <c r="E185" s="114" t="s">
        <v>193</v>
      </c>
    </row>
    <row r="186" spans="2:5" x14ac:dyDescent="0.2">
      <c r="B186" s="114" t="s">
        <v>35</v>
      </c>
      <c r="C186" s="114">
        <v>1000</v>
      </c>
      <c r="D186" s="140">
        <v>43081</v>
      </c>
      <c r="E186" s="114" t="s">
        <v>195</v>
      </c>
    </row>
    <row r="187" spans="2:5" x14ac:dyDescent="0.2">
      <c r="B187" s="114" t="s">
        <v>48</v>
      </c>
      <c r="C187" s="114">
        <v>300</v>
      </c>
      <c r="D187" s="140">
        <v>43081</v>
      </c>
      <c r="E187" s="114" t="s">
        <v>193</v>
      </c>
    </row>
    <row r="188" spans="2:5" x14ac:dyDescent="0.2">
      <c r="B188" s="114" t="s">
        <v>48</v>
      </c>
      <c r="C188" s="114">
        <v>300</v>
      </c>
      <c r="D188" s="140">
        <v>43081</v>
      </c>
      <c r="E188" s="114" t="s">
        <v>195</v>
      </c>
    </row>
    <row r="189" spans="2:5" x14ac:dyDescent="0.2">
      <c r="B189" s="114" t="s">
        <v>114</v>
      </c>
      <c r="C189" s="114">
        <v>1000</v>
      </c>
      <c r="D189" s="140">
        <v>43081</v>
      </c>
      <c r="E189" s="114" t="s">
        <v>146</v>
      </c>
    </row>
    <row r="190" spans="2:5" x14ac:dyDescent="0.2">
      <c r="B190" s="114" t="s">
        <v>48</v>
      </c>
      <c r="C190" s="114">
        <v>300</v>
      </c>
      <c r="D190" s="140">
        <v>43081</v>
      </c>
      <c r="E190" s="114" t="s">
        <v>146</v>
      </c>
    </row>
    <row r="191" spans="2:5" x14ac:dyDescent="0.2">
      <c r="B191" s="114" t="s">
        <v>797</v>
      </c>
      <c r="C191" s="114">
        <v>100</v>
      </c>
      <c r="D191" s="140">
        <v>43081</v>
      </c>
      <c r="E191" s="114" t="s">
        <v>146</v>
      </c>
    </row>
    <row r="192" spans="2:5" x14ac:dyDescent="0.2">
      <c r="B192" s="114" t="s">
        <v>798</v>
      </c>
      <c r="C192" s="114">
        <v>1000</v>
      </c>
      <c r="D192" s="140">
        <v>43081</v>
      </c>
      <c r="E192" s="114" t="s">
        <v>193</v>
      </c>
    </row>
    <row r="193" spans="2:5" x14ac:dyDescent="0.2">
      <c r="B193" s="114" t="s">
        <v>62</v>
      </c>
      <c r="C193" s="114">
        <v>1000</v>
      </c>
      <c r="D193" s="140">
        <v>43081</v>
      </c>
      <c r="E193" s="114" t="s">
        <v>98</v>
      </c>
    </row>
    <row r="194" spans="2:5" x14ac:dyDescent="0.2">
      <c r="B194" s="114" t="s">
        <v>37</v>
      </c>
      <c r="C194" s="114">
        <v>4900</v>
      </c>
      <c r="D194" s="140">
        <v>43081</v>
      </c>
      <c r="E194" s="114" t="s">
        <v>146</v>
      </c>
    </row>
    <row r="195" spans="2:5" x14ac:dyDescent="0.2">
      <c r="B195" s="114" t="s">
        <v>115</v>
      </c>
      <c r="C195" s="114">
        <v>500</v>
      </c>
      <c r="D195" s="140">
        <v>43080</v>
      </c>
      <c r="E195" s="114" t="s">
        <v>193</v>
      </c>
    </row>
    <row r="196" spans="2:5" x14ac:dyDescent="0.2">
      <c r="B196" s="114" t="s">
        <v>799</v>
      </c>
      <c r="C196" s="114">
        <v>20000</v>
      </c>
      <c r="D196" s="140">
        <v>43080</v>
      </c>
      <c r="E196" s="114" t="s">
        <v>98</v>
      </c>
    </row>
    <row r="197" spans="2:5" x14ac:dyDescent="0.2">
      <c r="B197" s="114" t="s">
        <v>187</v>
      </c>
      <c r="C197" s="114">
        <v>100</v>
      </c>
      <c r="D197" s="140">
        <v>43080</v>
      </c>
      <c r="E197" s="114" t="s">
        <v>98</v>
      </c>
    </row>
    <row r="198" spans="2:5" x14ac:dyDescent="0.2">
      <c r="B198" s="114" t="s">
        <v>43</v>
      </c>
      <c r="C198" s="114">
        <v>2000</v>
      </c>
      <c r="D198" s="140">
        <v>43080</v>
      </c>
      <c r="E198" s="114" t="s">
        <v>98</v>
      </c>
    </row>
    <row r="199" spans="2:5" x14ac:dyDescent="0.2">
      <c r="B199" s="114" t="s">
        <v>800</v>
      </c>
      <c r="C199" s="114">
        <v>1000</v>
      </c>
      <c r="D199" s="140">
        <v>43078</v>
      </c>
      <c r="E199" s="114" t="s">
        <v>98</v>
      </c>
    </row>
    <row r="200" spans="2:5" x14ac:dyDescent="0.2">
      <c r="B200" s="114" t="s">
        <v>801</v>
      </c>
      <c r="C200" s="114">
        <v>500</v>
      </c>
      <c r="D200" s="140">
        <v>43078</v>
      </c>
      <c r="E200" s="114" t="s">
        <v>153</v>
      </c>
    </row>
    <row r="201" spans="2:5" x14ac:dyDescent="0.2">
      <c r="B201" s="114" t="s">
        <v>69</v>
      </c>
      <c r="C201" s="114">
        <v>500</v>
      </c>
      <c r="D201" s="140">
        <v>43077</v>
      </c>
      <c r="E201" s="114" t="s">
        <v>153</v>
      </c>
    </row>
    <row r="202" spans="2:5" x14ac:dyDescent="0.2">
      <c r="B202" s="114" t="s">
        <v>802</v>
      </c>
      <c r="C202" s="114">
        <v>500</v>
      </c>
      <c r="D202" s="140">
        <v>43077</v>
      </c>
      <c r="E202" s="114" t="s">
        <v>98</v>
      </c>
    </row>
    <row r="203" spans="2:5" x14ac:dyDescent="0.2">
      <c r="B203" s="114" t="s">
        <v>105</v>
      </c>
      <c r="C203" s="114">
        <v>1000</v>
      </c>
      <c r="D203" s="140">
        <v>43077</v>
      </c>
      <c r="E203" s="114" t="s">
        <v>153</v>
      </c>
    </row>
    <row r="204" spans="2:5" x14ac:dyDescent="0.2">
      <c r="B204" s="114" t="s">
        <v>102</v>
      </c>
      <c r="C204" s="114">
        <v>3000</v>
      </c>
      <c r="D204" s="140">
        <v>43077</v>
      </c>
      <c r="E204" s="114" t="s">
        <v>193</v>
      </c>
    </row>
    <row r="205" spans="2:5" x14ac:dyDescent="0.2">
      <c r="B205" s="114" t="s">
        <v>41</v>
      </c>
      <c r="C205" s="114">
        <v>1000</v>
      </c>
      <c r="D205" s="140">
        <v>43077</v>
      </c>
      <c r="E205" s="114" t="s">
        <v>193</v>
      </c>
    </row>
    <row r="206" spans="2:5" x14ac:dyDescent="0.2">
      <c r="B206" s="114" t="s">
        <v>803</v>
      </c>
      <c r="C206" s="114">
        <v>1000</v>
      </c>
      <c r="D206" s="140">
        <v>43077</v>
      </c>
      <c r="E206" s="114" t="s">
        <v>98</v>
      </c>
    </row>
    <row r="207" spans="2:5" x14ac:dyDescent="0.2">
      <c r="B207" s="114" t="s">
        <v>804</v>
      </c>
      <c r="C207" s="114">
        <v>550</v>
      </c>
      <c r="D207" s="140">
        <v>43077</v>
      </c>
      <c r="E207" s="114" t="s">
        <v>153</v>
      </c>
    </row>
    <row r="208" spans="2:5" x14ac:dyDescent="0.2">
      <c r="B208" s="114" t="s">
        <v>40</v>
      </c>
      <c r="C208" s="114">
        <v>100</v>
      </c>
      <c r="D208" s="140">
        <v>43077</v>
      </c>
      <c r="E208" s="114" t="s">
        <v>809</v>
      </c>
    </row>
    <row r="209" spans="2:5" x14ac:dyDescent="0.2">
      <c r="B209" s="114" t="s">
        <v>71</v>
      </c>
      <c r="C209" s="114">
        <v>200</v>
      </c>
      <c r="D209" s="140">
        <v>43076</v>
      </c>
      <c r="E209" s="114" t="s">
        <v>193</v>
      </c>
    </row>
    <row r="210" spans="2:5" x14ac:dyDescent="0.2">
      <c r="B210" s="114" t="s">
        <v>42</v>
      </c>
      <c r="C210" s="114">
        <v>500</v>
      </c>
      <c r="D210" s="140">
        <v>43076</v>
      </c>
      <c r="E210" s="114" t="s">
        <v>98</v>
      </c>
    </row>
    <row r="211" spans="2:5" x14ac:dyDescent="0.2">
      <c r="B211" s="114" t="s">
        <v>41</v>
      </c>
      <c r="C211" s="114">
        <v>1000</v>
      </c>
      <c r="D211" s="140">
        <v>43075</v>
      </c>
      <c r="E211" s="114" t="s">
        <v>153</v>
      </c>
    </row>
    <row r="212" spans="2:5" x14ac:dyDescent="0.2">
      <c r="B212" s="114" t="s">
        <v>100</v>
      </c>
      <c r="C212" s="114">
        <v>500</v>
      </c>
      <c r="D212" s="140">
        <v>43075</v>
      </c>
      <c r="E212" s="114" t="s">
        <v>153</v>
      </c>
    </row>
    <row r="213" spans="2:5" x14ac:dyDescent="0.2">
      <c r="B213" s="114" t="s">
        <v>37</v>
      </c>
      <c r="C213" s="114">
        <v>3000</v>
      </c>
      <c r="D213" s="140">
        <v>43075</v>
      </c>
      <c r="E213" s="114" t="s">
        <v>153</v>
      </c>
    </row>
    <row r="214" spans="2:5" x14ac:dyDescent="0.2">
      <c r="B214" s="114" t="s">
        <v>805</v>
      </c>
      <c r="C214" s="114">
        <v>501</v>
      </c>
      <c r="D214" s="140">
        <v>43074</v>
      </c>
      <c r="E214" s="114" t="s">
        <v>98</v>
      </c>
    </row>
    <row r="215" spans="2:5" x14ac:dyDescent="0.2">
      <c r="B215" s="114" t="s">
        <v>48</v>
      </c>
      <c r="C215" s="114">
        <v>300</v>
      </c>
      <c r="D215" s="140">
        <v>43074</v>
      </c>
      <c r="E215" s="114" t="s">
        <v>98</v>
      </c>
    </row>
    <row r="216" spans="2:5" x14ac:dyDescent="0.2">
      <c r="B216" s="114" t="s">
        <v>34</v>
      </c>
      <c r="C216" s="114">
        <v>1000</v>
      </c>
      <c r="D216" s="140">
        <v>43074</v>
      </c>
      <c r="E216" s="114" t="s">
        <v>103</v>
      </c>
    </row>
    <row r="217" spans="2:5" x14ac:dyDescent="0.2">
      <c r="B217" s="114" t="s">
        <v>754</v>
      </c>
      <c r="C217" s="114">
        <v>100</v>
      </c>
      <c r="D217" s="140">
        <v>43074</v>
      </c>
      <c r="E217" s="114" t="s">
        <v>98</v>
      </c>
    </row>
    <row r="218" spans="2:5" x14ac:dyDescent="0.2">
      <c r="B218" s="114" t="s">
        <v>44</v>
      </c>
      <c r="C218" s="114">
        <v>1000</v>
      </c>
      <c r="D218" s="140">
        <v>43074</v>
      </c>
      <c r="E218" s="114" t="s">
        <v>98</v>
      </c>
    </row>
    <row r="219" spans="2:5" x14ac:dyDescent="0.2">
      <c r="B219" s="114" t="s">
        <v>107</v>
      </c>
      <c r="C219" s="114">
        <v>100</v>
      </c>
      <c r="D219" s="140">
        <v>43074</v>
      </c>
      <c r="E219" s="114" t="s">
        <v>98</v>
      </c>
    </row>
    <row r="220" spans="2:5" x14ac:dyDescent="0.2">
      <c r="B220" s="114" t="s">
        <v>116</v>
      </c>
      <c r="C220" s="114">
        <v>55700</v>
      </c>
      <c r="D220" s="140">
        <v>43074</v>
      </c>
      <c r="E220" s="114" t="s">
        <v>111</v>
      </c>
    </row>
    <row r="221" spans="2:5" x14ac:dyDescent="0.2">
      <c r="B221" s="114" t="s">
        <v>116</v>
      </c>
      <c r="C221" s="114">
        <v>1650</v>
      </c>
      <c r="D221" s="140">
        <v>43074</v>
      </c>
      <c r="E221" s="114" t="s">
        <v>810</v>
      </c>
    </row>
    <row r="222" spans="2:5" x14ac:dyDescent="0.2">
      <c r="B222" s="114" t="s">
        <v>116</v>
      </c>
      <c r="C222" s="114">
        <v>54000</v>
      </c>
      <c r="D222" s="140">
        <v>43074</v>
      </c>
      <c r="E222" s="114" t="s">
        <v>810</v>
      </c>
    </row>
    <row r="223" spans="2:5" x14ac:dyDescent="0.2">
      <c r="B223" s="114" t="s">
        <v>59</v>
      </c>
      <c r="C223" s="114">
        <v>200</v>
      </c>
      <c r="D223" s="140">
        <v>43074</v>
      </c>
      <c r="E223" s="114" t="s">
        <v>98</v>
      </c>
    </row>
    <row r="224" spans="2:5" x14ac:dyDescent="0.2">
      <c r="B224" s="114" t="s">
        <v>35</v>
      </c>
      <c r="C224" s="114">
        <v>500</v>
      </c>
      <c r="D224" s="140">
        <v>43073</v>
      </c>
      <c r="E224" s="114" t="s">
        <v>111</v>
      </c>
    </row>
    <row r="225" spans="2:5" x14ac:dyDescent="0.2">
      <c r="B225" s="114" t="s">
        <v>37</v>
      </c>
      <c r="C225" s="114">
        <v>500</v>
      </c>
      <c r="D225" s="140">
        <v>43072</v>
      </c>
      <c r="E225" s="114" t="s">
        <v>98</v>
      </c>
    </row>
    <row r="226" spans="2:5" x14ac:dyDescent="0.2">
      <c r="B226" s="114" t="s">
        <v>33</v>
      </c>
      <c r="C226" s="114">
        <v>1000</v>
      </c>
      <c r="D226" s="140">
        <v>43070</v>
      </c>
      <c r="E226" s="114" t="s">
        <v>153</v>
      </c>
    </row>
    <row r="227" spans="2:5" x14ac:dyDescent="0.2">
      <c r="B227" s="114" t="s">
        <v>806</v>
      </c>
      <c r="C227" s="114">
        <v>1000</v>
      </c>
      <c r="D227" s="140">
        <v>43070</v>
      </c>
      <c r="E227" s="114" t="s">
        <v>98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showGridLines="0" zoomScale="90" workbookViewId="0">
      <selection activeCell="D155" sqref="D155"/>
    </sheetView>
  </sheetViews>
  <sheetFormatPr baseColWidth="10" defaultColWidth="9.1640625" defaultRowHeight="12" customHeight="1" x14ac:dyDescent="0.2"/>
  <cols>
    <col min="1" max="1" width="9.1640625" style="104" customWidth="1"/>
    <col min="2" max="2" width="18.1640625" style="104" customWidth="1"/>
    <col min="3" max="3" width="20.6640625" style="146" customWidth="1"/>
    <col min="4" max="4" width="39.5" style="104" customWidth="1"/>
    <col min="5" max="5" width="42.1640625" style="104" customWidth="1"/>
    <col min="6" max="256" width="9.1640625" customWidth="1"/>
  </cols>
  <sheetData>
    <row r="1" spans="1:5" ht="16" customHeight="1" x14ac:dyDescent="0.2">
      <c r="A1" s="25"/>
      <c r="B1" s="128"/>
      <c r="C1" s="141"/>
      <c r="D1" s="28"/>
      <c r="E1" s="129"/>
    </row>
    <row r="2" spans="1:5" ht="15" customHeight="1" x14ac:dyDescent="0.2">
      <c r="A2" s="180" t="s">
        <v>749</v>
      </c>
      <c r="B2" s="181"/>
      <c r="C2" s="181"/>
      <c r="D2" s="181"/>
      <c r="E2" s="181"/>
    </row>
    <row r="3" spans="1:5" ht="18" customHeight="1" x14ac:dyDescent="0.2">
      <c r="A3" s="30"/>
      <c r="B3" s="31"/>
      <c r="C3" s="142"/>
      <c r="D3" s="31"/>
      <c r="E3" s="31"/>
    </row>
    <row r="4" spans="1:5" ht="14" customHeight="1" x14ac:dyDescent="0.2">
      <c r="A4" s="130"/>
      <c r="B4" s="33" t="s">
        <v>23</v>
      </c>
      <c r="C4" s="143">
        <v>269804</v>
      </c>
      <c r="D4" s="131"/>
      <c r="E4" s="36"/>
    </row>
    <row r="5" spans="1:5" ht="13" customHeight="1" thickBot="1" x14ac:dyDescent="0.25">
      <c r="A5" s="132"/>
      <c r="B5" s="133" t="s">
        <v>24</v>
      </c>
      <c r="C5" s="144"/>
      <c r="D5" s="134"/>
      <c r="E5" s="135"/>
    </row>
    <row r="6" spans="1:5" ht="21" customHeight="1" x14ac:dyDescent="0.2">
      <c r="A6" s="130"/>
      <c r="B6" s="139" t="s">
        <v>28</v>
      </c>
      <c r="C6" s="145" t="s">
        <v>26</v>
      </c>
      <c r="D6" s="112" t="s">
        <v>25</v>
      </c>
      <c r="E6" s="112" t="s">
        <v>27</v>
      </c>
    </row>
    <row r="7" spans="1:5" ht="16.5" customHeight="1" x14ac:dyDescent="0.2">
      <c r="A7" s="137"/>
      <c r="B7" s="213" t="s">
        <v>58</v>
      </c>
      <c r="C7" s="213">
        <v>100</v>
      </c>
      <c r="D7" s="140">
        <v>43067</v>
      </c>
      <c r="E7" s="213" t="s">
        <v>98</v>
      </c>
    </row>
    <row r="8" spans="1:5" ht="12.75" customHeight="1" x14ac:dyDescent="0.2">
      <c r="A8" s="137"/>
      <c r="B8" s="213" t="s">
        <v>107</v>
      </c>
      <c r="C8" s="213">
        <v>100</v>
      </c>
      <c r="D8" s="140">
        <v>43067</v>
      </c>
      <c r="E8" s="213" t="s">
        <v>98</v>
      </c>
    </row>
    <row r="9" spans="1:5" ht="16" customHeight="1" x14ac:dyDescent="0.2">
      <c r="A9" s="137"/>
      <c r="B9" s="213" t="s">
        <v>154</v>
      </c>
      <c r="C9" s="213">
        <v>10</v>
      </c>
      <c r="D9" s="140">
        <v>43062</v>
      </c>
      <c r="E9" s="213" t="s">
        <v>98</v>
      </c>
    </row>
    <row r="10" spans="1:5" ht="16" customHeight="1" x14ac:dyDescent="0.2">
      <c r="A10" s="137"/>
      <c r="B10" s="213" t="s">
        <v>34</v>
      </c>
      <c r="C10" s="213">
        <v>300</v>
      </c>
      <c r="D10" s="140">
        <v>43062</v>
      </c>
      <c r="E10" s="213" t="s">
        <v>98</v>
      </c>
    </row>
    <row r="11" spans="1:5" ht="16" customHeight="1" x14ac:dyDescent="0.2">
      <c r="A11" s="137"/>
      <c r="B11" s="213" t="s">
        <v>116</v>
      </c>
      <c r="C11" s="213">
        <v>29000</v>
      </c>
      <c r="D11" s="140">
        <v>43061</v>
      </c>
      <c r="E11" s="213" t="s">
        <v>111</v>
      </c>
    </row>
    <row r="12" spans="1:5" ht="16" customHeight="1" x14ac:dyDescent="0.2">
      <c r="A12" s="137"/>
      <c r="B12" s="213" t="s">
        <v>116</v>
      </c>
      <c r="C12" s="213">
        <v>5000</v>
      </c>
      <c r="D12" s="140">
        <v>43061</v>
      </c>
      <c r="E12" s="213" t="s">
        <v>152</v>
      </c>
    </row>
    <row r="13" spans="1:5" ht="16" customHeight="1" x14ac:dyDescent="0.2">
      <c r="A13" s="137"/>
      <c r="B13" s="213" t="s">
        <v>155</v>
      </c>
      <c r="C13" s="213">
        <v>500</v>
      </c>
      <c r="D13" s="140">
        <v>43061</v>
      </c>
      <c r="E13" s="213" t="s">
        <v>111</v>
      </c>
    </row>
    <row r="14" spans="1:5" ht="16" customHeight="1" x14ac:dyDescent="0.2">
      <c r="A14" s="137"/>
      <c r="B14" s="213" t="s">
        <v>62</v>
      </c>
      <c r="C14" s="213">
        <v>500</v>
      </c>
      <c r="D14" s="140">
        <v>43061</v>
      </c>
      <c r="E14" s="213" t="s">
        <v>150</v>
      </c>
    </row>
    <row r="15" spans="1:5" ht="16" customHeight="1" x14ac:dyDescent="0.2">
      <c r="A15" s="137"/>
      <c r="B15" s="213" t="s">
        <v>43</v>
      </c>
      <c r="C15" s="213">
        <v>100</v>
      </c>
      <c r="D15" s="140">
        <v>43060</v>
      </c>
      <c r="E15" s="213" t="s">
        <v>111</v>
      </c>
    </row>
    <row r="16" spans="1:5" ht="16" customHeight="1" x14ac:dyDescent="0.2">
      <c r="A16" s="137"/>
      <c r="B16" s="213" t="s">
        <v>53</v>
      </c>
      <c r="C16" s="213">
        <v>500</v>
      </c>
      <c r="D16" s="140">
        <v>43059</v>
      </c>
      <c r="E16" s="213" t="s">
        <v>111</v>
      </c>
    </row>
    <row r="17" spans="1:5" ht="16" customHeight="1" x14ac:dyDescent="0.2">
      <c r="A17" s="137"/>
      <c r="B17" s="213" t="s">
        <v>39</v>
      </c>
      <c r="C17" s="213">
        <v>1000</v>
      </c>
      <c r="D17" s="140">
        <v>43059</v>
      </c>
      <c r="E17" s="213" t="s">
        <v>150</v>
      </c>
    </row>
    <row r="18" spans="1:5" ht="16" customHeight="1" x14ac:dyDescent="0.2">
      <c r="A18" s="137"/>
      <c r="B18" s="213" t="s">
        <v>52</v>
      </c>
      <c r="C18" s="213">
        <v>100</v>
      </c>
      <c r="D18" s="140">
        <v>43058</v>
      </c>
      <c r="E18" s="213" t="s">
        <v>150</v>
      </c>
    </row>
    <row r="19" spans="1:5" ht="16" customHeight="1" x14ac:dyDescent="0.2">
      <c r="A19" s="137"/>
      <c r="B19" s="213" t="s">
        <v>156</v>
      </c>
      <c r="C19" s="213">
        <v>2000</v>
      </c>
      <c r="D19" s="140">
        <v>43058</v>
      </c>
      <c r="E19" s="213" t="s">
        <v>150</v>
      </c>
    </row>
    <row r="20" spans="1:5" ht="16" customHeight="1" x14ac:dyDescent="0.2">
      <c r="A20" s="137"/>
      <c r="B20" s="213" t="s">
        <v>45</v>
      </c>
      <c r="C20" s="213">
        <v>100</v>
      </c>
      <c r="D20" s="140">
        <v>43058</v>
      </c>
      <c r="E20" s="213" t="s">
        <v>153</v>
      </c>
    </row>
    <row r="21" spans="1:5" ht="16" customHeight="1" x14ac:dyDescent="0.2">
      <c r="A21" s="137"/>
      <c r="B21" s="213" t="s">
        <v>33</v>
      </c>
      <c r="C21" s="213">
        <v>500</v>
      </c>
      <c r="D21" s="140">
        <v>43058</v>
      </c>
      <c r="E21" s="213" t="s">
        <v>98</v>
      </c>
    </row>
    <row r="22" spans="1:5" ht="16" customHeight="1" x14ac:dyDescent="0.2">
      <c r="A22" s="137"/>
      <c r="B22" s="213" t="s">
        <v>43</v>
      </c>
      <c r="C22" s="213">
        <v>25000</v>
      </c>
      <c r="D22" s="140">
        <v>43058</v>
      </c>
      <c r="E22" s="213" t="s">
        <v>111</v>
      </c>
    </row>
    <row r="23" spans="1:5" ht="16" customHeight="1" x14ac:dyDescent="0.2">
      <c r="A23" s="137"/>
      <c r="B23" s="213" t="s">
        <v>102</v>
      </c>
      <c r="C23" s="213">
        <v>2000</v>
      </c>
      <c r="D23" s="140">
        <v>43057</v>
      </c>
      <c r="E23" s="213" t="s">
        <v>152</v>
      </c>
    </row>
    <row r="24" spans="1:5" ht="16" customHeight="1" x14ac:dyDescent="0.2">
      <c r="A24" s="137"/>
      <c r="B24" s="213" t="s">
        <v>45</v>
      </c>
      <c r="C24" s="213">
        <v>300</v>
      </c>
      <c r="D24" s="140">
        <v>43057</v>
      </c>
      <c r="E24" s="213" t="s">
        <v>98</v>
      </c>
    </row>
    <row r="25" spans="1:5" ht="16" customHeight="1" x14ac:dyDescent="0.2">
      <c r="A25" s="137"/>
      <c r="B25" s="213" t="s">
        <v>40</v>
      </c>
      <c r="C25" s="213">
        <v>1000</v>
      </c>
      <c r="D25" s="140">
        <v>43057</v>
      </c>
      <c r="E25" s="213" t="s">
        <v>150</v>
      </c>
    </row>
    <row r="26" spans="1:5" ht="16" customHeight="1" x14ac:dyDescent="0.2">
      <c r="A26" s="137"/>
      <c r="B26" s="213" t="s">
        <v>157</v>
      </c>
      <c r="C26" s="213">
        <v>100</v>
      </c>
      <c r="D26" s="140">
        <v>43057</v>
      </c>
      <c r="E26" s="213" t="s">
        <v>153</v>
      </c>
    </row>
    <row r="27" spans="1:5" ht="17.5" customHeight="1" x14ac:dyDescent="0.2">
      <c r="A27" s="137"/>
      <c r="B27" s="213" t="s">
        <v>37</v>
      </c>
      <c r="C27" s="213">
        <v>10000</v>
      </c>
      <c r="D27" s="140">
        <v>43056</v>
      </c>
      <c r="E27" s="213" t="s">
        <v>152</v>
      </c>
    </row>
    <row r="28" spans="1:5" ht="17.5" customHeight="1" x14ac:dyDescent="0.2">
      <c r="A28" s="137"/>
      <c r="B28" s="213" t="s">
        <v>56</v>
      </c>
      <c r="C28" s="213">
        <v>1000</v>
      </c>
      <c r="D28" s="140">
        <v>43056</v>
      </c>
      <c r="E28" s="213" t="s">
        <v>150</v>
      </c>
    </row>
    <row r="29" spans="1:5" ht="16" customHeight="1" x14ac:dyDescent="0.2">
      <c r="A29" s="137"/>
      <c r="B29" s="213" t="s">
        <v>35</v>
      </c>
      <c r="C29" s="213">
        <v>300</v>
      </c>
      <c r="D29" s="140">
        <v>43056</v>
      </c>
      <c r="E29" s="213" t="s">
        <v>149</v>
      </c>
    </row>
    <row r="30" spans="1:5" ht="16" customHeight="1" x14ac:dyDescent="0.2">
      <c r="A30" s="137"/>
      <c r="B30" s="213" t="s">
        <v>35</v>
      </c>
      <c r="C30" s="213">
        <v>300</v>
      </c>
      <c r="D30" s="140">
        <v>43056</v>
      </c>
      <c r="E30" s="213" t="s">
        <v>150</v>
      </c>
    </row>
    <row r="31" spans="1:5" ht="16" customHeight="1" x14ac:dyDescent="0.2">
      <c r="A31" s="137"/>
      <c r="B31" s="213" t="s">
        <v>41</v>
      </c>
      <c r="C31" s="213">
        <v>3000</v>
      </c>
      <c r="D31" s="140">
        <v>43056</v>
      </c>
      <c r="E31" s="213" t="s">
        <v>150</v>
      </c>
    </row>
    <row r="32" spans="1:5" ht="16" customHeight="1" x14ac:dyDescent="0.2">
      <c r="A32" s="137"/>
      <c r="B32" s="213" t="s">
        <v>120</v>
      </c>
      <c r="C32" s="213">
        <v>1000</v>
      </c>
      <c r="D32" s="140">
        <v>43056</v>
      </c>
      <c r="E32" s="213" t="s">
        <v>153</v>
      </c>
    </row>
    <row r="33" spans="1:5" ht="16" customHeight="1" x14ac:dyDescent="0.2">
      <c r="A33" s="137"/>
      <c r="B33" s="213" t="s">
        <v>107</v>
      </c>
      <c r="C33" s="213">
        <v>5000</v>
      </c>
      <c r="D33" s="140">
        <v>43056</v>
      </c>
      <c r="E33" s="213" t="s">
        <v>150</v>
      </c>
    </row>
    <row r="34" spans="1:5" ht="16" customHeight="1" x14ac:dyDescent="0.2">
      <c r="A34" s="137"/>
      <c r="B34" s="213" t="s">
        <v>107</v>
      </c>
      <c r="C34" s="213">
        <v>100</v>
      </c>
      <c r="D34" s="140">
        <v>43056</v>
      </c>
      <c r="E34" s="213" t="s">
        <v>150</v>
      </c>
    </row>
    <row r="35" spans="1:5" ht="16" customHeight="1" x14ac:dyDescent="0.2">
      <c r="A35" s="137"/>
      <c r="B35" s="213" t="s">
        <v>59</v>
      </c>
      <c r="C35" s="213">
        <v>200</v>
      </c>
      <c r="D35" s="140">
        <v>43056</v>
      </c>
      <c r="E35" s="213" t="s">
        <v>150</v>
      </c>
    </row>
    <row r="36" spans="1:5" ht="16" customHeight="1" x14ac:dyDescent="0.2">
      <c r="A36" s="137"/>
      <c r="B36" s="213" t="s">
        <v>121</v>
      </c>
      <c r="C36" s="213">
        <v>1000</v>
      </c>
      <c r="D36" s="140">
        <v>43055</v>
      </c>
      <c r="E36" s="213" t="s">
        <v>150</v>
      </c>
    </row>
    <row r="37" spans="1:5" ht="16" customHeight="1" x14ac:dyDescent="0.2">
      <c r="A37" s="137"/>
      <c r="B37" s="213" t="s">
        <v>67</v>
      </c>
      <c r="C37" s="213">
        <v>1000</v>
      </c>
      <c r="D37" s="140">
        <v>43055</v>
      </c>
      <c r="E37" s="213" t="s">
        <v>150</v>
      </c>
    </row>
    <row r="38" spans="1:5" ht="16" customHeight="1" x14ac:dyDescent="0.2">
      <c r="A38" s="137"/>
      <c r="B38" s="213" t="s">
        <v>63</v>
      </c>
      <c r="C38" s="213">
        <v>100</v>
      </c>
      <c r="D38" s="140">
        <v>43055</v>
      </c>
      <c r="E38" s="213" t="s">
        <v>150</v>
      </c>
    </row>
    <row r="39" spans="1:5" ht="16" customHeight="1" x14ac:dyDescent="0.2">
      <c r="A39" s="137"/>
      <c r="B39" s="213" t="s">
        <v>158</v>
      </c>
      <c r="C39" s="213">
        <v>100</v>
      </c>
      <c r="D39" s="140">
        <v>43055</v>
      </c>
      <c r="E39" s="213" t="s">
        <v>149</v>
      </c>
    </row>
    <row r="40" spans="1:5" ht="16" customHeight="1" x14ac:dyDescent="0.2">
      <c r="A40" s="137"/>
      <c r="B40" s="213" t="s">
        <v>112</v>
      </c>
      <c r="C40" s="213">
        <v>100</v>
      </c>
      <c r="D40" s="140">
        <v>43055</v>
      </c>
      <c r="E40" s="213" t="s">
        <v>150</v>
      </c>
    </row>
    <row r="41" spans="1:5" ht="16" customHeight="1" x14ac:dyDescent="0.2">
      <c r="A41" s="137"/>
      <c r="B41" s="213" t="s">
        <v>35</v>
      </c>
      <c r="C41" s="213">
        <v>500</v>
      </c>
      <c r="D41" s="140">
        <v>43055</v>
      </c>
      <c r="E41" s="213" t="s">
        <v>150</v>
      </c>
    </row>
    <row r="42" spans="1:5" ht="16" customHeight="1" x14ac:dyDescent="0.2">
      <c r="A42" s="137"/>
      <c r="B42" s="213" t="s">
        <v>44</v>
      </c>
      <c r="C42" s="213">
        <v>1000</v>
      </c>
      <c r="D42" s="140">
        <v>43055</v>
      </c>
      <c r="E42" s="213" t="s">
        <v>150</v>
      </c>
    </row>
    <row r="43" spans="1:5" ht="16" customHeight="1" x14ac:dyDescent="0.2">
      <c r="A43" s="137"/>
      <c r="B43" s="213" t="s">
        <v>159</v>
      </c>
      <c r="C43" s="213">
        <v>500</v>
      </c>
      <c r="D43" s="140">
        <v>43055</v>
      </c>
      <c r="E43" s="213" t="s">
        <v>150</v>
      </c>
    </row>
    <row r="44" spans="1:5" ht="16" customHeight="1" x14ac:dyDescent="0.2">
      <c r="A44" s="137"/>
      <c r="B44" s="213" t="s">
        <v>63</v>
      </c>
      <c r="C44" s="213">
        <v>100</v>
      </c>
      <c r="D44" s="140">
        <v>43055</v>
      </c>
      <c r="E44" s="213" t="s">
        <v>150</v>
      </c>
    </row>
    <row r="45" spans="1:5" ht="16" customHeight="1" x14ac:dyDescent="0.2">
      <c r="A45" s="137"/>
      <c r="B45" s="213" t="s">
        <v>160</v>
      </c>
      <c r="C45" s="213">
        <v>4250</v>
      </c>
      <c r="D45" s="140">
        <v>43055</v>
      </c>
      <c r="E45" s="213" t="s">
        <v>150</v>
      </c>
    </row>
    <row r="46" spans="1:5" ht="16" customHeight="1" x14ac:dyDescent="0.2">
      <c r="A46" s="137"/>
      <c r="B46" s="213" t="s">
        <v>109</v>
      </c>
      <c r="C46" s="213">
        <v>600</v>
      </c>
      <c r="D46" s="140">
        <v>43055</v>
      </c>
      <c r="E46" s="213" t="s">
        <v>150</v>
      </c>
    </row>
    <row r="47" spans="1:5" ht="16" customHeight="1" x14ac:dyDescent="0.2">
      <c r="A47" s="137"/>
      <c r="B47" s="213" t="s">
        <v>48</v>
      </c>
      <c r="C47" s="213">
        <v>300</v>
      </c>
      <c r="D47" s="140">
        <v>43055</v>
      </c>
      <c r="E47" s="213" t="s">
        <v>150</v>
      </c>
    </row>
    <row r="48" spans="1:5" ht="16" customHeight="1" x14ac:dyDescent="0.2">
      <c r="A48" s="137"/>
      <c r="B48" s="213" t="s">
        <v>99</v>
      </c>
      <c r="C48" s="213">
        <v>5000</v>
      </c>
      <c r="D48" s="140">
        <v>43055</v>
      </c>
      <c r="E48" s="213" t="s">
        <v>150</v>
      </c>
    </row>
    <row r="49" spans="1:5" ht="16" customHeight="1" x14ac:dyDescent="0.2">
      <c r="A49" s="137"/>
      <c r="B49" s="213" t="s">
        <v>55</v>
      </c>
      <c r="C49" s="213">
        <v>500</v>
      </c>
      <c r="D49" s="140">
        <v>43055</v>
      </c>
      <c r="E49" s="213" t="s">
        <v>150</v>
      </c>
    </row>
    <row r="50" spans="1:5" ht="16" customHeight="1" x14ac:dyDescent="0.2">
      <c r="A50" s="137"/>
      <c r="B50" s="213" t="s">
        <v>72</v>
      </c>
      <c r="C50" s="213">
        <v>10000</v>
      </c>
      <c r="D50" s="140">
        <v>43055</v>
      </c>
      <c r="E50" s="213" t="s">
        <v>149</v>
      </c>
    </row>
    <row r="51" spans="1:5" ht="16" customHeight="1" x14ac:dyDescent="0.2">
      <c r="A51" s="137"/>
      <c r="B51" s="213" t="s">
        <v>67</v>
      </c>
      <c r="C51" s="213">
        <v>300</v>
      </c>
      <c r="D51" s="140">
        <v>43055</v>
      </c>
      <c r="E51" s="213" t="s">
        <v>150</v>
      </c>
    </row>
    <row r="52" spans="1:5" ht="16" customHeight="1" x14ac:dyDescent="0.2">
      <c r="A52" s="137"/>
      <c r="B52" s="213" t="s">
        <v>161</v>
      </c>
      <c r="C52" s="213">
        <v>100</v>
      </c>
      <c r="D52" s="140">
        <v>43055</v>
      </c>
      <c r="E52" s="213" t="s">
        <v>150</v>
      </c>
    </row>
    <row r="53" spans="1:5" ht="16" customHeight="1" x14ac:dyDescent="0.2">
      <c r="A53" s="137"/>
      <c r="B53" s="213" t="s">
        <v>106</v>
      </c>
      <c r="C53" s="213">
        <v>500</v>
      </c>
      <c r="D53" s="140">
        <v>43055</v>
      </c>
      <c r="E53" s="213" t="s">
        <v>150</v>
      </c>
    </row>
    <row r="54" spans="1:5" ht="16" customHeight="1" x14ac:dyDescent="0.2">
      <c r="A54" s="137"/>
      <c r="B54" s="213" t="s">
        <v>63</v>
      </c>
      <c r="C54" s="213">
        <v>1000</v>
      </c>
      <c r="D54" s="140">
        <v>43055</v>
      </c>
      <c r="E54" s="213" t="s">
        <v>98</v>
      </c>
    </row>
    <row r="55" spans="1:5" ht="16" customHeight="1" x14ac:dyDescent="0.2">
      <c r="A55" s="137"/>
      <c r="B55" s="213" t="s">
        <v>68</v>
      </c>
      <c r="C55" s="213">
        <v>400</v>
      </c>
      <c r="D55" s="140">
        <v>43055</v>
      </c>
      <c r="E55" s="213" t="s">
        <v>150</v>
      </c>
    </row>
    <row r="56" spans="1:5" ht="16" customHeight="1" x14ac:dyDescent="0.2">
      <c r="A56" s="137"/>
      <c r="B56" s="213" t="s">
        <v>37</v>
      </c>
      <c r="C56" s="213">
        <v>1000</v>
      </c>
      <c r="D56" s="140">
        <v>43055</v>
      </c>
      <c r="E56" s="213" t="s">
        <v>150</v>
      </c>
    </row>
    <row r="57" spans="1:5" ht="16" customHeight="1" x14ac:dyDescent="0.2">
      <c r="A57" s="137"/>
      <c r="B57" s="213" t="s">
        <v>115</v>
      </c>
      <c r="C57" s="213">
        <v>496</v>
      </c>
      <c r="D57" s="140">
        <v>43055</v>
      </c>
      <c r="E57" s="213" t="s">
        <v>150</v>
      </c>
    </row>
    <row r="58" spans="1:5" ht="16" customHeight="1" x14ac:dyDescent="0.2">
      <c r="A58" s="137"/>
      <c r="B58" s="213" t="s">
        <v>35</v>
      </c>
      <c r="C58" s="213">
        <v>5000</v>
      </c>
      <c r="D58" s="140">
        <v>43055</v>
      </c>
      <c r="E58" s="213" t="s">
        <v>150</v>
      </c>
    </row>
    <row r="59" spans="1:5" ht="16" customHeight="1" x14ac:dyDescent="0.2">
      <c r="A59" s="137"/>
      <c r="B59" s="213" t="s">
        <v>162</v>
      </c>
      <c r="C59" s="213">
        <v>1000</v>
      </c>
      <c r="D59" s="140">
        <v>43055</v>
      </c>
      <c r="E59" s="213" t="s">
        <v>150</v>
      </c>
    </row>
    <row r="60" spans="1:5" ht="16" customHeight="1" x14ac:dyDescent="0.2">
      <c r="A60" s="137"/>
      <c r="B60" s="213" t="s">
        <v>41</v>
      </c>
      <c r="C60" s="213">
        <v>100</v>
      </c>
      <c r="D60" s="140">
        <v>43055</v>
      </c>
      <c r="E60" s="213" t="s">
        <v>152</v>
      </c>
    </row>
    <row r="61" spans="1:5" ht="16" customHeight="1" x14ac:dyDescent="0.2">
      <c r="A61" s="137"/>
      <c r="B61" s="213" t="s">
        <v>163</v>
      </c>
      <c r="C61" s="213">
        <v>500</v>
      </c>
      <c r="D61" s="140">
        <v>43054</v>
      </c>
      <c r="E61" s="213" t="s">
        <v>149</v>
      </c>
    </row>
    <row r="62" spans="1:5" ht="16" customHeight="1" x14ac:dyDescent="0.2">
      <c r="A62" s="137"/>
      <c r="B62" s="213" t="s">
        <v>62</v>
      </c>
      <c r="C62" s="213">
        <v>500</v>
      </c>
      <c r="D62" s="140">
        <v>43054</v>
      </c>
      <c r="E62" s="213" t="s">
        <v>149</v>
      </c>
    </row>
    <row r="63" spans="1:5" ht="16" customHeight="1" x14ac:dyDescent="0.2">
      <c r="A63" s="137"/>
      <c r="B63" s="213" t="s">
        <v>40</v>
      </c>
      <c r="C63" s="213">
        <v>2000</v>
      </c>
      <c r="D63" s="140">
        <v>43054</v>
      </c>
      <c r="E63" s="213" t="s">
        <v>111</v>
      </c>
    </row>
    <row r="64" spans="1:5" ht="16" customHeight="1" x14ac:dyDescent="0.2">
      <c r="A64" s="137"/>
      <c r="B64" s="213" t="s">
        <v>120</v>
      </c>
      <c r="C64" s="213">
        <v>200</v>
      </c>
      <c r="D64" s="140">
        <v>43054</v>
      </c>
      <c r="E64" s="213" t="s">
        <v>149</v>
      </c>
    </row>
    <row r="65" spans="1:5" ht="16" customHeight="1" x14ac:dyDescent="0.2">
      <c r="A65" s="137"/>
      <c r="B65" s="213" t="s">
        <v>41</v>
      </c>
      <c r="C65" s="213">
        <v>300</v>
      </c>
      <c r="D65" s="140">
        <v>43054</v>
      </c>
      <c r="E65" s="213" t="s">
        <v>149</v>
      </c>
    </row>
    <row r="66" spans="1:5" ht="16" customHeight="1" x14ac:dyDescent="0.2">
      <c r="A66" s="137"/>
      <c r="B66" s="213" t="s">
        <v>62</v>
      </c>
      <c r="C66" s="213">
        <v>1000</v>
      </c>
      <c r="D66" s="140">
        <v>43054</v>
      </c>
      <c r="E66" s="213" t="s">
        <v>98</v>
      </c>
    </row>
    <row r="67" spans="1:5" ht="16" customHeight="1" x14ac:dyDescent="0.2">
      <c r="A67" s="137"/>
      <c r="B67" s="213" t="s">
        <v>92</v>
      </c>
      <c r="C67" s="213">
        <v>1000</v>
      </c>
      <c r="D67" s="140">
        <v>43054</v>
      </c>
      <c r="E67" s="213" t="s">
        <v>149</v>
      </c>
    </row>
    <row r="68" spans="1:5" ht="16" customHeight="1" x14ac:dyDescent="0.2">
      <c r="A68" s="137"/>
      <c r="B68" s="213" t="s">
        <v>164</v>
      </c>
      <c r="C68" s="213">
        <v>1000</v>
      </c>
      <c r="D68" s="140">
        <v>43054</v>
      </c>
      <c r="E68" s="213" t="s">
        <v>149</v>
      </c>
    </row>
    <row r="69" spans="1:5" ht="16" customHeight="1" x14ac:dyDescent="0.2">
      <c r="A69" s="137"/>
      <c r="B69" s="213" t="s">
        <v>41</v>
      </c>
      <c r="C69" s="213">
        <v>3000</v>
      </c>
      <c r="D69" s="140">
        <v>43054</v>
      </c>
      <c r="E69" s="213" t="s">
        <v>149</v>
      </c>
    </row>
    <row r="70" spans="1:5" ht="16" customHeight="1" x14ac:dyDescent="0.2">
      <c r="A70" s="137"/>
      <c r="B70" s="213" t="s">
        <v>35</v>
      </c>
      <c r="C70" s="213">
        <v>500</v>
      </c>
      <c r="D70" s="140">
        <v>43054</v>
      </c>
      <c r="E70" s="213" t="s">
        <v>149</v>
      </c>
    </row>
    <row r="71" spans="1:5" ht="16" customHeight="1" x14ac:dyDescent="0.2">
      <c r="A71" s="137"/>
      <c r="B71" s="213" t="s">
        <v>44</v>
      </c>
      <c r="C71" s="213">
        <v>3000</v>
      </c>
      <c r="D71" s="140">
        <v>43054</v>
      </c>
      <c r="E71" s="213" t="s">
        <v>149</v>
      </c>
    </row>
    <row r="72" spans="1:5" ht="16" customHeight="1" x14ac:dyDescent="0.2">
      <c r="A72" s="137"/>
      <c r="B72" s="213" t="s">
        <v>165</v>
      </c>
      <c r="C72" s="213">
        <v>1000</v>
      </c>
      <c r="D72" s="140">
        <v>43054</v>
      </c>
      <c r="E72" s="213" t="s">
        <v>149</v>
      </c>
    </row>
    <row r="73" spans="1:5" ht="16" customHeight="1" x14ac:dyDescent="0.2">
      <c r="A73" s="137"/>
      <c r="B73" s="213" t="s">
        <v>51</v>
      </c>
      <c r="C73" s="213">
        <v>1000</v>
      </c>
      <c r="D73" s="140">
        <v>43054</v>
      </c>
      <c r="E73" s="213" t="s">
        <v>149</v>
      </c>
    </row>
    <row r="74" spans="1:5" ht="16" customHeight="1" x14ac:dyDescent="0.2">
      <c r="A74" s="137"/>
      <c r="B74" s="213" t="s">
        <v>166</v>
      </c>
      <c r="C74" s="213">
        <v>20000</v>
      </c>
      <c r="D74" s="140">
        <v>43054</v>
      </c>
      <c r="E74" s="213" t="s">
        <v>149</v>
      </c>
    </row>
    <row r="75" spans="1:5" ht="16" customHeight="1" x14ac:dyDescent="0.2">
      <c r="A75" s="137"/>
      <c r="B75" s="213" t="s">
        <v>42</v>
      </c>
      <c r="C75" s="213">
        <v>1000</v>
      </c>
      <c r="D75" s="140">
        <v>43053</v>
      </c>
      <c r="E75" s="213" t="s">
        <v>149</v>
      </c>
    </row>
    <row r="76" spans="1:5" ht="16" customHeight="1" x14ac:dyDescent="0.2">
      <c r="A76" s="137"/>
      <c r="B76" s="213" t="s">
        <v>60</v>
      </c>
      <c r="C76" s="213">
        <v>500</v>
      </c>
      <c r="D76" s="140">
        <v>43053</v>
      </c>
      <c r="E76" s="213" t="s">
        <v>149</v>
      </c>
    </row>
    <row r="77" spans="1:5" ht="16" customHeight="1" x14ac:dyDescent="0.2">
      <c r="A77" s="137"/>
      <c r="B77" s="213" t="s">
        <v>35</v>
      </c>
      <c r="C77" s="213">
        <v>1000</v>
      </c>
      <c r="D77" s="140">
        <v>43053</v>
      </c>
      <c r="E77" s="213" t="s">
        <v>149</v>
      </c>
    </row>
    <row r="78" spans="1:5" ht="16" customHeight="1" x14ac:dyDescent="0.2">
      <c r="A78" s="137"/>
      <c r="B78" s="213" t="s">
        <v>69</v>
      </c>
      <c r="C78" s="213">
        <v>500</v>
      </c>
      <c r="D78" s="140">
        <v>43053</v>
      </c>
      <c r="E78" s="213" t="s">
        <v>149</v>
      </c>
    </row>
    <row r="79" spans="1:5" ht="16" customHeight="1" x14ac:dyDescent="0.2">
      <c r="A79" s="137"/>
      <c r="B79" s="213" t="s">
        <v>54</v>
      </c>
      <c r="C79" s="213">
        <v>500</v>
      </c>
      <c r="D79" s="140">
        <v>43053</v>
      </c>
      <c r="E79" s="213" t="s">
        <v>149</v>
      </c>
    </row>
    <row r="80" spans="1:5" ht="16" customHeight="1" x14ac:dyDescent="0.2">
      <c r="A80" s="137"/>
      <c r="B80" s="213" t="s">
        <v>42</v>
      </c>
      <c r="C80" s="213">
        <v>300</v>
      </c>
      <c r="D80" s="140">
        <v>43053</v>
      </c>
      <c r="E80" s="213" t="s">
        <v>149</v>
      </c>
    </row>
    <row r="81" spans="1:5" ht="16" customHeight="1" x14ac:dyDescent="0.2">
      <c r="A81" s="137"/>
      <c r="B81" s="213" t="s">
        <v>101</v>
      </c>
      <c r="C81" s="213">
        <v>300</v>
      </c>
      <c r="D81" s="140">
        <v>43053</v>
      </c>
      <c r="E81" s="213" t="s">
        <v>149</v>
      </c>
    </row>
    <row r="82" spans="1:5" ht="16" customHeight="1" x14ac:dyDescent="0.2">
      <c r="A82" s="137"/>
      <c r="B82" s="213" t="s">
        <v>167</v>
      </c>
      <c r="C82" s="213">
        <v>500</v>
      </c>
      <c r="D82" s="140">
        <v>43053</v>
      </c>
      <c r="E82" s="213" t="s">
        <v>152</v>
      </c>
    </row>
    <row r="83" spans="1:5" ht="16" customHeight="1" x14ac:dyDescent="0.2">
      <c r="A83" s="137"/>
      <c r="B83" s="213" t="s">
        <v>43</v>
      </c>
      <c r="C83" s="213">
        <v>1000</v>
      </c>
      <c r="D83" s="140">
        <v>43052</v>
      </c>
      <c r="E83" s="213" t="s">
        <v>111</v>
      </c>
    </row>
    <row r="84" spans="1:5" ht="16" customHeight="1" x14ac:dyDescent="0.2">
      <c r="A84" s="137"/>
      <c r="B84" s="213" t="s">
        <v>63</v>
      </c>
      <c r="C84" s="213">
        <v>1000</v>
      </c>
      <c r="D84" s="140">
        <v>43052</v>
      </c>
      <c r="E84" s="213" t="s">
        <v>152</v>
      </c>
    </row>
    <row r="85" spans="1:5" ht="16" customHeight="1" x14ac:dyDescent="0.2">
      <c r="A85" s="137"/>
      <c r="B85" s="213" t="s">
        <v>168</v>
      </c>
      <c r="C85" s="213">
        <v>300</v>
      </c>
      <c r="D85" s="140">
        <v>43052</v>
      </c>
      <c r="E85" s="213" t="s">
        <v>111</v>
      </c>
    </row>
    <row r="86" spans="1:5" ht="16" customHeight="1" x14ac:dyDescent="0.2">
      <c r="A86" s="137"/>
      <c r="B86" s="213" t="s">
        <v>169</v>
      </c>
      <c r="C86" s="213">
        <v>200</v>
      </c>
      <c r="D86" s="140">
        <v>43052</v>
      </c>
      <c r="E86" s="213" t="s">
        <v>111</v>
      </c>
    </row>
    <row r="87" spans="1:5" ht="16" customHeight="1" x14ac:dyDescent="0.2">
      <c r="A87" s="137"/>
      <c r="B87" s="213" t="s">
        <v>47</v>
      </c>
      <c r="C87" s="213">
        <v>500</v>
      </c>
      <c r="D87" s="140">
        <v>43052</v>
      </c>
      <c r="E87" s="213" t="s">
        <v>98</v>
      </c>
    </row>
    <row r="88" spans="1:5" ht="16" customHeight="1" x14ac:dyDescent="0.2">
      <c r="A88" s="137"/>
      <c r="B88" s="213" t="s">
        <v>170</v>
      </c>
      <c r="C88" s="213">
        <v>500</v>
      </c>
      <c r="D88" s="140">
        <v>43052</v>
      </c>
      <c r="E88" s="213" t="s">
        <v>152</v>
      </c>
    </row>
    <row r="89" spans="1:5" ht="16" customHeight="1" x14ac:dyDescent="0.2">
      <c r="A89" s="137"/>
      <c r="B89" s="213" t="s">
        <v>165</v>
      </c>
      <c r="C89" s="213">
        <v>1000</v>
      </c>
      <c r="D89" s="140">
        <v>43051</v>
      </c>
      <c r="E89" s="213" t="s">
        <v>152</v>
      </c>
    </row>
    <row r="90" spans="1:5" ht="16" customHeight="1" x14ac:dyDescent="0.2">
      <c r="A90" s="137"/>
      <c r="B90" s="213" t="s">
        <v>40</v>
      </c>
      <c r="C90" s="213">
        <v>1000</v>
      </c>
      <c r="D90" s="140">
        <v>43050</v>
      </c>
      <c r="E90" s="213" t="s">
        <v>152</v>
      </c>
    </row>
    <row r="91" spans="1:5" ht="16" customHeight="1" x14ac:dyDescent="0.2">
      <c r="A91" s="137"/>
      <c r="B91" s="213" t="s">
        <v>40</v>
      </c>
      <c r="C91" s="213">
        <v>1000</v>
      </c>
      <c r="D91" s="140">
        <v>43050</v>
      </c>
      <c r="E91" s="213" t="s">
        <v>111</v>
      </c>
    </row>
    <row r="92" spans="1:5" ht="16" customHeight="1" x14ac:dyDescent="0.2">
      <c r="A92" s="137"/>
      <c r="B92" s="213" t="s">
        <v>171</v>
      </c>
      <c r="C92" s="213">
        <v>1000</v>
      </c>
      <c r="D92" s="140">
        <v>43050</v>
      </c>
      <c r="E92" s="213" t="s">
        <v>98</v>
      </c>
    </row>
    <row r="93" spans="1:5" ht="16" customHeight="1" x14ac:dyDescent="0.2">
      <c r="A93" s="137"/>
      <c r="B93" s="213" t="s">
        <v>102</v>
      </c>
      <c r="C93" s="213">
        <v>2000</v>
      </c>
      <c r="D93" s="140">
        <v>43050</v>
      </c>
      <c r="E93" s="213" t="s">
        <v>152</v>
      </c>
    </row>
    <row r="94" spans="1:5" ht="16" customHeight="1" x14ac:dyDescent="0.2">
      <c r="A94" s="137"/>
      <c r="B94" s="213" t="s">
        <v>102</v>
      </c>
      <c r="C94" s="213">
        <v>2000</v>
      </c>
      <c r="D94" s="140">
        <v>43050</v>
      </c>
      <c r="E94" s="213" t="s">
        <v>111</v>
      </c>
    </row>
    <row r="95" spans="1:5" ht="16" customHeight="1" x14ac:dyDescent="0.2">
      <c r="A95" s="137"/>
      <c r="B95" s="213" t="s">
        <v>42</v>
      </c>
      <c r="C95" s="213">
        <v>300</v>
      </c>
      <c r="D95" s="140">
        <v>43049</v>
      </c>
      <c r="E95" s="213" t="s">
        <v>152</v>
      </c>
    </row>
    <row r="96" spans="1:5" ht="16" customHeight="1" x14ac:dyDescent="0.2">
      <c r="A96" s="137"/>
      <c r="B96" s="213" t="s">
        <v>172</v>
      </c>
      <c r="C96" s="213">
        <v>100</v>
      </c>
      <c r="D96" s="140">
        <v>43048</v>
      </c>
      <c r="E96" s="213" t="s">
        <v>98</v>
      </c>
    </row>
    <row r="97" spans="1:5" ht="16" customHeight="1" x14ac:dyDescent="0.2">
      <c r="A97" s="137"/>
      <c r="B97" s="213" t="s">
        <v>34</v>
      </c>
      <c r="C97" s="213">
        <v>1000</v>
      </c>
      <c r="D97" s="140">
        <v>43048</v>
      </c>
      <c r="E97" s="213" t="s">
        <v>111</v>
      </c>
    </row>
    <row r="98" spans="1:5" ht="16" customHeight="1" x14ac:dyDescent="0.2">
      <c r="A98" s="137"/>
      <c r="B98" s="213" t="s">
        <v>46</v>
      </c>
      <c r="C98" s="213">
        <v>1000</v>
      </c>
      <c r="D98" s="140">
        <v>43048</v>
      </c>
      <c r="E98" s="213" t="s">
        <v>152</v>
      </c>
    </row>
    <row r="99" spans="1:5" ht="16" customHeight="1" x14ac:dyDescent="0.2">
      <c r="A99" s="137"/>
      <c r="B99" s="213" t="s">
        <v>41</v>
      </c>
      <c r="C99" s="213">
        <v>5000</v>
      </c>
      <c r="D99" s="140">
        <v>43048</v>
      </c>
      <c r="E99" s="213" t="s">
        <v>152</v>
      </c>
    </row>
    <row r="100" spans="1:5" ht="17.5" customHeight="1" x14ac:dyDescent="0.2">
      <c r="A100" s="137"/>
      <c r="B100" s="213" t="s">
        <v>173</v>
      </c>
      <c r="C100" s="213">
        <v>1000</v>
      </c>
      <c r="D100" s="140">
        <v>43048</v>
      </c>
      <c r="E100" s="213" t="s">
        <v>98</v>
      </c>
    </row>
    <row r="101" spans="1:5" ht="16" customHeight="1" x14ac:dyDescent="0.2">
      <c r="A101" s="137"/>
      <c r="B101" s="213" t="s">
        <v>58</v>
      </c>
      <c r="C101" s="213">
        <v>1000</v>
      </c>
      <c r="D101" s="140">
        <v>43048</v>
      </c>
      <c r="E101" s="213" t="s">
        <v>152</v>
      </c>
    </row>
    <row r="102" spans="1:5" ht="16" customHeight="1" x14ac:dyDescent="0.2">
      <c r="A102" s="137"/>
      <c r="B102" s="213" t="s">
        <v>57</v>
      </c>
      <c r="C102" s="213">
        <v>500</v>
      </c>
      <c r="D102" s="140">
        <v>43048</v>
      </c>
      <c r="E102" s="213" t="s">
        <v>152</v>
      </c>
    </row>
    <row r="103" spans="1:5" ht="16" customHeight="1" x14ac:dyDescent="0.2">
      <c r="A103" s="137"/>
      <c r="B103" s="213" t="s">
        <v>57</v>
      </c>
      <c r="C103" s="213">
        <v>200</v>
      </c>
      <c r="D103" s="140">
        <v>43048</v>
      </c>
      <c r="E103" s="213" t="s">
        <v>111</v>
      </c>
    </row>
    <row r="104" spans="1:5" ht="16" customHeight="1" x14ac:dyDescent="0.2">
      <c r="A104" s="137"/>
      <c r="B104" s="213" t="s">
        <v>52</v>
      </c>
      <c r="C104" s="213">
        <v>2000</v>
      </c>
      <c r="D104" s="140">
        <v>43048</v>
      </c>
      <c r="E104" s="213" t="s">
        <v>98</v>
      </c>
    </row>
    <row r="105" spans="1:5" ht="16" customHeight="1" x14ac:dyDescent="0.2">
      <c r="A105" s="137"/>
      <c r="B105" s="213" t="s">
        <v>112</v>
      </c>
      <c r="C105" s="213">
        <v>100</v>
      </c>
      <c r="D105" s="140">
        <v>43048</v>
      </c>
      <c r="E105" s="213" t="s">
        <v>152</v>
      </c>
    </row>
    <row r="106" spans="1:5" ht="16" customHeight="1" x14ac:dyDescent="0.2">
      <c r="A106" s="137"/>
      <c r="B106" s="213" t="s">
        <v>112</v>
      </c>
      <c r="C106" s="213">
        <v>100</v>
      </c>
      <c r="D106" s="140">
        <v>43048</v>
      </c>
      <c r="E106" s="213" t="s">
        <v>111</v>
      </c>
    </row>
    <row r="107" spans="1:5" ht="16" customHeight="1" x14ac:dyDescent="0.2">
      <c r="A107" s="137"/>
      <c r="B107" s="213" t="s">
        <v>120</v>
      </c>
      <c r="C107" s="213">
        <v>300</v>
      </c>
      <c r="D107" s="140">
        <v>43047</v>
      </c>
      <c r="E107" s="213" t="s">
        <v>98</v>
      </c>
    </row>
    <row r="108" spans="1:5" ht="16" customHeight="1" x14ac:dyDescent="0.2">
      <c r="A108" s="137"/>
      <c r="B108" s="213" t="s">
        <v>37</v>
      </c>
      <c r="C108" s="213">
        <v>300</v>
      </c>
      <c r="D108" s="140">
        <v>43047</v>
      </c>
      <c r="E108" s="213" t="s">
        <v>98</v>
      </c>
    </row>
    <row r="109" spans="1:5" ht="16" customHeight="1" x14ac:dyDescent="0.2">
      <c r="A109" s="137"/>
      <c r="B109" s="213" t="s">
        <v>42</v>
      </c>
      <c r="C109" s="213">
        <v>1000</v>
      </c>
      <c r="D109" s="140">
        <v>43047</v>
      </c>
      <c r="E109" s="213" t="s">
        <v>111</v>
      </c>
    </row>
    <row r="110" spans="1:5" ht="16" customHeight="1" x14ac:dyDescent="0.2">
      <c r="A110" s="137"/>
      <c r="B110" s="213" t="s">
        <v>174</v>
      </c>
      <c r="C110" s="213">
        <v>150</v>
      </c>
      <c r="D110" s="140">
        <v>43047</v>
      </c>
      <c r="E110" s="213" t="s">
        <v>98</v>
      </c>
    </row>
    <row r="111" spans="1:5" ht="16" customHeight="1" x14ac:dyDescent="0.2">
      <c r="A111" s="137"/>
      <c r="B111" s="213" t="s">
        <v>44</v>
      </c>
      <c r="C111" s="213">
        <v>1000</v>
      </c>
      <c r="D111" s="140">
        <v>43047</v>
      </c>
      <c r="E111" s="213" t="s">
        <v>98</v>
      </c>
    </row>
    <row r="112" spans="1:5" ht="16" customHeight="1" x14ac:dyDescent="0.2">
      <c r="A112" s="137"/>
      <c r="B112" s="213" t="s">
        <v>61</v>
      </c>
      <c r="C112" s="213">
        <v>100</v>
      </c>
      <c r="D112" s="140">
        <v>43047</v>
      </c>
      <c r="E112" s="213" t="s">
        <v>98</v>
      </c>
    </row>
    <row r="113" spans="1:5" ht="16" customHeight="1" x14ac:dyDescent="0.2">
      <c r="A113" s="137"/>
      <c r="B113" s="213" t="s">
        <v>61</v>
      </c>
      <c r="C113" s="213">
        <v>100</v>
      </c>
      <c r="D113" s="140">
        <v>43047</v>
      </c>
      <c r="E113" s="213" t="s">
        <v>152</v>
      </c>
    </row>
    <row r="114" spans="1:5" ht="16" customHeight="1" x14ac:dyDescent="0.2">
      <c r="A114" s="137"/>
      <c r="B114" s="213" t="s">
        <v>48</v>
      </c>
      <c r="C114" s="213">
        <v>300</v>
      </c>
      <c r="D114" s="140">
        <v>43047</v>
      </c>
      <c r="E114" s="213" t="s">
        <v>152</v>
      </c>
    </row>
    <row r="115" spans="1:5" ht="16" customHeight="1" x14ac:dyDescent="0.2">
      <c r="A115" s="137"/>
      <c r="B115" s="213" t="s">
        <v>48</v>
      </c>
      <c r="C115" s="213">
        <v>300</v>
      </c>
      <c r="D115" s="140">
        <v>43047</v>
      </c>
      <c r="E115" s="213" t="s">
        <v>111</v>
      </c>
    </row>
    <row r="116" spans="1:5" ht="16" customHeight="1" x14ac:dyDescent="0.2">
      <c r="A116" s="137"/>
      <c r="B116" s="213" t="s">
        <v>38</v>
      </c>
      <c r="C116" s="213">
        <v>3000</v>
      </c>
      <c r="D116" s="140">
        <v>43047</v>
      </c>
      <c r="E116" s="213" t="s">
        <v>152</v>
      </c>
    </row>
    <row r="117" spans="1:5" ht="16" customHeight="1" x14ac:dyDescent="0.2">
      <c r="A117" s="137"/>
      <c r="B117" s="213" t="s">
        <v>107</v>
      </c>
      <c r="C117" s="213">
        <v>100</v>
      </c>
      <c r="D117" s="140">
        <v>43047</v>
      </c>
      <c r="E117" s="213" t="s">
        <v>111</v>
      </c>
    </row>
    <row r="118" spans="1:5" ht="16" customHeight="1" x14ac:dyDescent="0.2">
      <c r="A118" s="137"/>
      <c r="B118" s="213" t="s">
        <v>107</v>
      </c>
      <c r="C118" s="213">
        <v>100</v>
      </c>
      <c r="D118" s="140">
        <v>43047</v>
      </c>
      <c r="E118" s="213" t="s">
        <v>111</v>
      </c>
    </row>
    <row r="119" spans="1:5" ht="16" customHeight="1" x14ac:dyDescent="0.2">
      <c r="A119" s="137"/>
      <c r="B119" s="213" t="s">
        <v>59</v>
      </c>
      <c r="C119" s="213">
        <v>200</v>
      </c>
      <c r="D119" s="140">
        <v>43047</v>
      </c>
      <c r="E119" s="213" t="s">
        <v>152</v>
      </c>
    </row>
    <row r="120" spans="1:5" ht="16" customHeight="1" x14ac:dyDescent="0.2">
      <c r="A120" s="137"/>
      <c r="B120" s="213" t="s">
        <v>175</v>
      </c>
      <c r="C120" s="213">
        <v>100</v>
      </c>
      <c r="D120" s="140">
        <v>43047</v>
      </c>
      <c r="E120" s="213" t="s">
        <v>98</v>
      </c>
    </row>
    <row r="121" spans="1:5" ht="16" customHeight="1" x14ac:dyDescent="0.2">
      <c r="A121" s="137"/>
      <c r="B121" s="213" t="s">
        <v>52</v>
      </c>
      <c r="C121" s="213">
        <v>100</v>
      </c>
      <c r="D121" s="140">
        <v>43047</v>
      </c>
      <c r="E121" s="213" t="s">
        <v>152</v>
      </c>
    </row>
    <row r="122" spans="1:5" ht="16" customHeight="1" x14ac:dyDescent="0.2">
      <c r="A122" s="137"/>
      <c r="B122" s="213" t="s">
        <v>67</v>
      </c>
      <c r="C122" s="213">
        <v>100</v>
      </c>
      <c r="D122" s="140">
        <v>43047</v>
      </c>
      <c r="E122" s="213" t="s">
        <v>152</v>
      </c>
    </row>
    <row r="123" spans="1:5" ht="16" customHeight="1" x14ac:dyDescent="0.2">
      <c r="A123" s="137"/>
      <c r="B123" s="213" t="s">
        <v>148</v>
      </c>
      <c r="C123" s="213">
        <v>100</v>
      </c>
      <c r="D123" s="140">
        <v>43047</v>
      </c>
      <c r="E123" s="213" t="s">
        <v>98</v>
      </c>
    </row>
    <row r="124" spans="1:5" ht="17.5" customHeight="1" x14ac:dyDescent="0.2">
      <c r="A124" s="137"/>
      <c r="B124" s="213" t="s">
        <v>176</v>
      </c>
      <c r="C124" s="213">
        <v>1000</v>
      </c>
      <c r="D124" s="140">
        <v>43047</v>
      </c>
      <c r="E124" s="213" t="s">
        <v>70</v>
      </c>
    </row>
    <row r="125" spans="1:5" ht="16" customHeight="1" x14ac:dyDescent="0.2">
      <c r="A125" s="137"/>
      <c r="B125" s="213" t="s">
        <v>177</v>
      </c>
      <c r="C125" s="213">
        <v>100</v>
      </c>
      <c r="D125" s="140">
        <v>43046</v>
      </c>
      <c r="E125" s="213" t="s">
        <v>70</v>
      </c>
    </row>
    <row r="126" spans="1:5" ht="16" customHeight="1" x14ac:dyDescent="0.2">
      <c r="A126" s="137"/>
      <c r="B126" s="213" t="s">
        <v>42</v>
      </c>
      <c r="C126" s="213">
        <v>500</v>
      </c>
      <c r="D126" s="140">
        <v>43046</v>
      </c>
      <c r="E126" s="213" t="s">
        <v>70</v>
      </c>
    </row>
    <row r="127" spans="1:5" ht="16" customHeight="1" x14ac:dyDescent="0.2">
      <c r="A127" s="137"/>
      <c r="B127" s="213" t="s">
        <v>174</v>
      </c>
      <c r="C127" s="213">
        <v>250</v>
      </c>
      <c r="D127" s="140">
        <v>43046</v>
      </c>
      <c r="E127" s="213" t="s">
        <v>70</v>
      </c>
    </row>
    <row r="128" spans="1:5" ht="16" customHeight="1" x14ac:dyDescent="0.2">
      <c r="A128" s="137"/>
      <c r="B128" s="213" t="s">
        <v>178</v>
      </c>
      <c r="C128" s="213">
        <v>500</v>
      </c>
      <c r="D128" s="140">
        <v>43046</v>
      </c>
      <c r="E128" s="213" t="s">
        <v>70</v>
      </c>
    </row>
    <row r="129" spans="1:5" ht="16" customHeight="1" x14ac:dyDescent="0.2">
      <c r="A129" s="137"/>
      <c r="B129" s="213" t="s">
        <v>121</v>
      </c>
      <c r="C129" s="213">
        <v>1000</v>
      </c>
      <c r="D129" s="140">
        <v>43046</v>
      </c>
      <c r="E129" s="213" t="s">
        <v>70</v>
      </c>
    </row>
    <row r="130" spans="1:5" ht="16" customHeight="1" x14ac:dyDescent="0.2">
      <c r="A130" s="137"/>
      <c r="B130" s="213" t="s">
        <v>179</v>
      </c>
      <c r="C130" s="213">
        <v>1000</v>
      </c>
      <c r="D130" s="140">
        <v>43046</v>
      </c>
      <c r="E130" s="213" t="s">
        <v>70</v>
      </c>
    </row>
    <row r="131" spans="1:5" ht="16" customHeight="1" x14ac:dyDescent="0.2">
      <c r="A131" s="137"/>
      <c r="B131" s="213" t="s">
        <v>53</v>
      </c>
      <c r="C131" s="213">
        <v>500</v>
      </c>
      <c r="D131" s="140">
        <v>43042</v>
      </c>
      <c r="E131" s="213" t="s">
        <v>70</v>
      </c>
    </row>
    <row r="132" spans="1:5" ht="16" customHeight="1" x14ac:dyDescent="0.2">
      <c r="A132" s="137"/>
      <c r="B132" s="213" t="s">
        <v>168</v>
      </c>
      <c r="C132" s="213">
        <v>300</v>
      </c>
      <c r="D132" s="140">
        <v>43041</v>
      </c>
      <c r="E132" s="213" t="s">
        <v>111</v>
      </c>
    </row>
    <row r="133" spans="1:5" ht="16" customHeight="1" x14ac:dyDescent="0.2">
      <c r="A133" s="137"/>
      <c r="B133" s="213" t="s">
        <v>36</v>
      </c>
      <c r="C133" s="213">
        <v>250</v>
      </c>
      <c r="D133" s="140">
        <v>43040</v>
      </c>
      <c r="E133" s="213" t="s">
        <v>111</v>
      </c>
    </row>
    <row r="134" spans="1:5" ht="16" customHeight="1" x14ac:dyDescent="0.2">
      <c r="A134" s="137"/>
      <c r="B134" s="213" t="s">
        <v>36</v>
      </c>
      <c r="C134" s="213">
        <v>250</v>
      </c>
      <c r="D134" s="140">
        <v>43040</v>
      </c>
      <c r="E134" s="213" t="s">
        <v>70</v>
      </c>
    </row>
    <row r="135" spans="1:5" ht="16" customHeight="1" x14ac:dyDescent="0.2">
      <c r="A135" s="137"/>
      <c r="B135" s="213" t="s">
        <v>114</v>
      </c>
      <c r="C135" s="213">
        <v>500</v>
      </c>
      <c r="D135" s="140">
        <v>43040</v>
      </c>
      <c r="E135" s="213" t="s">
        <v>98</v>
      </c>
    </row>
    <row r="136" spans="1:5" ht="16" customHeight="1" x14ac:dyDescent="0.2">
      <c r="A136" s="137"/>
      <c r="B136" s="213" t="s">
        <v>180</v>
      </c>
      <c r="C136" s="213">
        <v>100</v>
      </c>
      <c r="D136" s="140">
        <v>43100</v>
      </c>
      <c r="E136" s="213" t="s">
        <v>98</v>
      </c>
    </row>
    <row r="137" spans="1:5" ht="16" customHeight="1" x14ac:dyDescent="0.2">
      <c r="A137" s="137"/>
      <c r="B137" s="213" t="s">
        <v>181</v>
      </c>
      <c r="C137" s="213">
        <v>500</v>
      </c>
      <c r="D137" s="140">
        <v>43096</v>
      </c>
      <c r="E137" s="213" t="s">
        <v>150</v>
      </c>
    </row>
    <row r="138" spans="1:5" ht="16" customHeight="1" x14ac:dyDescent="0.2">
      <c r="A138" s="137"/>
      <c r="B138" s="213" t="s">
        <v>182</v>
      </c>
      <c r="C138" s="213">
        <v>1000</v>
      </c>
      <c r="D138" s="140">
        <v>43095</v>
      </c>
      <c r="E138" s="213" t="s">
        <v>103</v>
      </c>
    </row>
    <row r="139" spans="1:5" ht="16" customHeight="1" x14ac:dyDescent="0.2">
      <c r="A139" s="137"/>
      <c r="B139" s="213" t="s">
        <v>37</v>
      </c>
      <c r="C139" s="213">
        <v>500</v>
      </c>
      <c r="D139" s="140">
        <v>43095</v>
      </c>
      <c r="E139" s="213" t="s">
        <v>193</v>
      </c>
    </row>
    <row r="140" spans="1:5" ht="16" customHeight="1" x14ac:dyDescent="0.2">
      <c r="A140" s="137"/>
      <c r="B140" s="213" t="s">
        <v>37</v>
      </c>
      <c r="C140" s="213">
        <v>500</v>
      </c>
      <c r="D140" s="140">
        <v>43095</v>
      </c>
      <c r="E140" s="213" t="s">
        <v>146</v>
      </c>
    </row>
    <row r="141" spans="1:5" ht="16" customHeight="1" x14ac:dyDescent="0.2">
      <c r="A141" s="137"/>
      <c r="B141" s="213" t="s">
        <v>37</v>
      </c>
      <c r="C141" s="213">
        <v>500</v>
      </c>
      <c r="D141" s="140">
        <v>43095</v>
      </c>
      <c r="E141" s="213" t="s">
        <v>194</v>
      </c>
    </row>
    <row r="142" spans="1:5" ht="16" customHeight="1" x14ac:dyDescent="0.2">
      <c r="A142" s="137"/>
      <c r="B142" s="213" t="s">
        <v>67</v>
      </c>
      <c r="C142" s="213">
        <v>1000</v>
      </c>
      <c r="D142" s="140">
        <v>43094</v>
      </c>
      <c r="E142" s="213" t="s">
        <v>195</v>
      </c>
    </row>
    <row r="143" spans="1:5" ht="16" customHeight="1" x14ac:dyDescent="0.2">
      <c r="A143" s="137"/>
      <c r="B143" s="213" t="s">
        <v>118</v>
      </c>
      <c r="C143" s="213">
        <v>48</v>
      </c>
      <c r="D143" s="140">
        <v>43094</v>
      </c>
      <c r="E143" s="213" t="s">
        <v>146</v>
      </c>
    </row>
    <row r="144" spans="1:5" ht="16" customHeight="1" x14ac:dyDescent="0.2">
      <c r="A144" s="137"/>
      <c r="B144" s="213" t="s">
        <v>183</v>
      </c>
      <c r="C144" s="213">
        <v>2700</v>
      </c>
      <c r="D144" s="140">
        <v>43093</v>
      </c>
      <c r="E144" s="213" t="s">
        <v>194</v>
      </c>
    </row>
    <row r="145" spans="1:5" ht="16" customHeight="1" x14ac:dyDescent="0.2">
      <c r="A145" s="137"/>
      <c r="B145" s="213" t="s">
        <v>184</v>
      </c>
      <c r="C145" s="213">
        <v>1000</v>
      </c>
      <c r="D145" s="140">
        <v>43093</v>
      </c>
      <c r="E145" s="213" t="s">
        <v>194</v>
      </c>
    </row>
    <row r="146" spans="1:5" ht="16" customHeight="1" x14ac:dyDescent="0.2">
      <c r="A146" s="137"/>
      <c r="B146" s="213" t="s">
        <v>185</v>
      </c>
      <c r="C146" s="213">
        <v>800</v>
      </c>
      <c r="D146" s="140">
        <v>43093</v>
      </c>
      <c r="E146" s="213" t="s">
        <v>194</v>
      </c>
    </row>
    <row r="147" spans="1:5" ht="16" customHeight="1" x14ac:dyDescent="0.2">
      <c r="A147" s="137"/>
      <c r="B147" s="213" t="s">
        <v>35</v>
      </c>
      <c r="C147" s="213">
        <v>5000</v>
      </c>
      <c r="D147" s="140">
        <v>43092</v>
      </c>
      <c r="E147" s="213" t="s">
        <v>103</v>
      </c>
    </row>
    <row r="148" spans="1:5" ht="16" customHeight="1" x14ac:dyDescent="0.2">
      <c r="A148" s="137"/>
      <c r="B148" s="213" t="s">
        <v>186</v>
      </c>
      <c r="C148" s="213">
        <v>1500</v>
      </c>
      <c r="D148" s="140">
        <v>43092</v>
      </c>
      <c r="E148" s="213" t="s">
        <v>98</v>
      </c>
    </row>
    <row r="149" spans="1:5" ht="16" customHeight="1" x14ac:dyDescent="0.2">
      <c r="A149" s="137"/>
      <c r="B149" s="213" t="s">
        <v>187</v>
      </c>
      <c r="C149" s="213">
        <v>1000</v>
      </c>
      <c r="D149" s="140">
        <v>43089</v>
      </c>
      <c r="E149" s="213" t="s">
        <v>98</v>
      </c>
    </row>
    <row r="150" spans="1:5" ht="16" customHeight="1" x14ac:dyDescent="0.2">
      <c r="A150" s="137"/>
      <c r="B150" s="213" t="s">
        <v>66</v>
      </c>
      <c r="C150" s="213">
        <v>500</v>
      </c>
      <c r="D150" s="140">
        <v>43086</v>
      </c>
      <c r="E150" s="213" t="s">
        <v>98</v>
      </c>
    </row>
    <row r="151" spans="1:5" ht="16" customHeight="1" x14ac:dyDescent="0.2">
      <c r="A151" s="137"/>
      <c r="B151" s="213" t="s">
        <v>50</v>
      </c>
      <c r="C151" s="213">
        <v>100</v>
      </c>
      <c r="D151" s="140">
        <v>43084</v>
      </c>
      <c r="E151" s="213" t="s">
        <v>98</v>
      </c>
    </row>
    <row r="152" spans="1:5" ht="16" customHeight="1" x14ac:dyDescent="0.2">
      <c r="A152" s="137"/>
      <c r="B152" s="213" t="s">
        <v>188</v>
      </c>
      <c r="C152" s="213">
        <v>500</v>
      </c>
      <c r="D152" s="140">
        <v>43084</v>
      </c>
      <c r="E152" s="213" t="s">
        <v>195</v>
      </c>
    </row>
    <row r="153" spans="1:5" ht="16" customHeight="1" x14ac:dyDescent="0.2">
      <c r="A153" s="137"/>
      <c r="B153" s="213" t="s">
        <v>47</v>
      </c>
      <c r="C153" s="213">
        <v>500</v>
      </c>
      <c r="D153" s="140">
        <v>43082</v>
      </c>
      <c r="E153" s="213" t="s">
        <v>98</v>
      </c>
    </row>
    <row r="154" spans="1:5" ht="16" customHeight="1" x14ac:dyDescent="0.2">
      <c r="A154" s="137"/>
      <c r="B154" s="213" t="s">
        <v>189</v>
      </c>
      <c r="C154" s="213">
        <v>3000</v>
      </c>
      <c r="D154" s="140">
        <v>43082</v>
      </c>
      <c r="E154" s="213" t="s">
        <v>98</v>
      </c>
    </row>
    <row r="155" spans="1:5" ht="16" customHeight="1" x14ac:dyDescent="0.2">
      <c r="A155" s="137"/>
      <c r="B155" s="213" t="s">
        <v>104</v>
      </c>
      <c r="C155" s="213">
        <v>5000</v>
      </c>
      <c r="D155" s="140">
        <v>43082</v>
      </c>
      <c r="E155" s="213" t="s">
        <v>195</v>
      </c>
    </row>
    <row r="156" spans="1:5" ht="16" customHeight="1" x14ac:dyDescent="0.2">
      <c r="A156" s="137"/>
      <c r="B156" s="213" t="s">
        <v>190</v>
      </c>
      <c r="C156" s="213">
        <v>40000</v>
      </c>
      <c r="D156" s="140">
        <v>43082</v>
      </c>
      <c r="E156" s="213" t="s">
        <v>98</v>
      </c>
    </row>
    <row r="157" spans="1:5" ht="16" customHeight="1" x14ac:dyDescent="0.2">
      <c r="A157" s="137"/>
      <c r="B157" s="213" t="s">
        <v>42</v>
      </c>
      <c r="C157" s="213">
        <v>500</v>
      </c>
      <c r="D157" s="140">
        <v>43081</v>
      </c>
      <c r="E157" s="213" t="s">
        <v>146</v>
      </c>
    </row>
    <row r="158" spans="1:5" ht="16" customHeight="1" x14ac:dyDescent="0.2">
      <c r="A158" s="137"/>
      <c r="B158" s="213" t="s">
        <v>191</v>
      </c>
      <c r="C158" s="213">
        <v>100</v>
      </c>
      <c r="D158" s="140">
        <v>43077</v>
      </c>
      <c r="E158" s="213" t="s">
        <v>193</v>
      </c>
    </row>
    <row r="159" spans="1:5" ht="17.5" customHeight="1" x14ac:dyDescent="0.2">
      <c r="A159" s="137"/>
      <c r="B159" s="213" t="s">
        <v>110</v>
      </c>
      <c r="C159" s="213">
        <v>500</v>
      </c>
      <c r="D159" s="140">
        <v>43072</v>
      </c>
      <c r="E159" s="213" t="s">
        <v>196</v>
      </c>
    </row>
    <row r="160" spans="1:5" ht="16" customHeight="1" x14ac:dyDescent="0.2">
      <c r="A160" s="137"/>
      <c r="B160" s="213" t="s">
        <v>113</v>
      </c>
      <c r="C160" s="213">
        <v>1000</v>
      </c>
      <c r="D160" s="140">
        <v>43072</v>
      </c>
      <c r="E160" s="213" t="s">
        <v>196</v>
      </c>
    </row>
    <row r="161" spans="1:5" ht="16" customHeight="1" x14ac:dyDescent="0.2">
      <c r="A161" s="137"/>
      <c r="B161" s="213" t="s">
        <v>192</v>
      </c>
      <c r="C161" s="213">
        <v>1000</v>
      </c>
      <c r="D161" s="140">
        <v>43072</v>
      </c>
      <c r="E161" s="213" t="s">
        <v>196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12"/>
  <sheetViews>
    <sheetView defaultGridColor="0" colorId="20" workbookViewId="0">
      <selection activeCell="G13" sqref="G13"/>
    </sheetView>
  </sheetViews>
  <sheetFormatPr baseColWidth="10" defaultColWidth="7.5" defaultRowHeight="12" customHeight="1" x14ac:dyDescent="0.2"/>
  <cols>
    <col min="1" max="1" width="1.83203125" style="60" customWidth="1"/>
    <col min="2" max="2" width="21" style="122" customWidth="1"/>
    <col min="3" max="3" width="22.33203125" style="122" customWidth="1"/>
    <col min="4" max="4" width="17.1640625" style="122" customWidth="1"/>
    <col min="5" max="5" width="27.6640625" style="122" customWidth="1"/>
    <col min="6" max="6" width="28.33203125" style="60" customWidth="1"/>
    <col min="7" max="7" width="7.6640625" style="60" customWidth="1"/>
    <col min="8" max="66" width="7.6640625" style="127" customWidth="1"/>
    <col min="67" max="250" width="7.6640625" customWidth="1"/>
    <col min="251" max="256" width="7.5" customWidth="1"/>
  </cols>
  <sheetData>
    <row r="1" spans="1:66" s="61" customFormat="1" ht="12.75" customHeight="1" x14ac:dyDescent="0.15">
      <c r="A1" s="62"/>
      <c r="B1" s="182" t="s">
        <v>858</v>
      </c>
      <c r="C1" s="183"/>
      <c r="D1" s="183"/>
      <c r="E1" s="184"/>
      <c r="F1" s="185"/>
      <c r="G1" s="63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</row>
    <row r="2" spans="1:66" s="61" customFormat="1" ht="13" customHeight="1" x14ac:dyDescent="0.15">
      <c r="A2" s="64"/>
      <c r="B2" s="191" t="s">
        <v>748</v>
      </c>
      <c r="C2" s="192"/>
      <c r="D2" s="192"/>
      <c r="E2" s="193"/>
      <c r="F2" s="194"/>
      <c r="G2" s="66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</row>
    <row r="3" spans="1:66" s="61" customFormat="1" ht="12.75" customHeight="1" x14ac:dyDescent="0.15">
      <c r="A3" s="64"/>
      <c r="B3" s="117"/>
      <c r="C3" s="117"/>
      <c r="D3" s="117"/>
      <c r="E3" s="117"/>
      <c r="F3" s="65"/>
      <c r="G3" s="66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</row>
    <row r="4" spans="1:66" s="61" customFormat="1" ht="13" customHeight="1" x14ac:dyDescent="0.15">
      <c r="A4" s="64"/>
      <c r="B4" s="67"/>
      <c r="C4" s="67"/>
      <c r="D4" s="67"/>
      <c r="E4" s="117"/>
      <c r="F4" s="65"/>
      <c r="G4" s="66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</row>
    <row r="5" spans="1:66" s="61" customFormat="1" ht="12.75" customHeight="1" thickBot="1" x14ac:dyDescent="0.2">
      <c r="A5" s="64"/>
      <c r="B5" s="118"/>
      <c r="C5" s="118"/>
      <c r="D5" s="118"/>
      <c r="E5" s="118"/>
      <c r="F5" s="68"/>
      <c r="G5" s="66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</row>
    <row r="6" spans="1:66" s="61" customFormat="1" ht="26" customHeight="1" thickBot="1" x14ac:dyDescent="0.2">
      <c r="A6" s="69"/>
      <c r="B6" s="33" t="s">
        <v>23</v>
      </c>
      <c r="C6" s="70">
        <v>186780.65</v>
      </c>
      <c r="D6" s="123"/>
      <c r="E6" s="72"/>
      <c r="F6" s="33"/>
      <c r="G6" s="66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</row>
    <row r="7" spans="1:66" s="61" customFormat="1" ht="13" customHeight="1" x14ac:dyDescent="0.15">
      <c r="A7" s="64"/>
      <c r="B7" s="190"/>
      <c r="C7" s="190"/>
      <c r="D7" s="190"/>
      <c r="E7" s="119"/>
      <c r="F7" s="73"/>
      <c r="G7" s="66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</row>
    <row r="8" spans="1:66" s="61" customFormat="1" ht="12.75" customHeight="1" x14ac:dyDescent="0.15">
      <c r="A8" s="64"/>
      <c r="B8" s="120"/>
      <c r="C8" s="120"/>
      <c r="D8" s="120"/>
      <c r="E8" s="120"/>
      <c r="F8" s="74"/>
      <c r="G8" s="66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</row>
    <row r="9" spans="1:66" s="75" customFormat="1" ht="18" customHeight="1" x14ac:dyDescent="0.15">
      <c r="A9" s="76"/>
      <c r="B9" s="188" t="s">
        <v>74</v>
      </c>
      <c r="C9" s="188" t="s">
        <v>75</v>
      </c>
      <c r="D9" s="188" t="s">
        <v>76</v>
      </c>
      <c r="E9" s="186" t="s">
        <v>77</v>
      </c>
      <c r="F9" s="186" t="s">
        <v>78</v>
      </c>
      <c r="G9" s="66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</row>
    <row r="10" spans="1:66" s="75" customFormat="1" ht="21" customHeight="1" x14ac:dyDescent="0.15">
      <c r="A10" s="76"/>
      <c r="B10" s="189"/>
      <c r="C10" s="188"/>
      <c r="D10" s="189"/>
      <c r="E10" s="187"/>
      <c r="F10" s="187"/>
      <c r="G10" s="66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</row>
    <row r="11" spans="1:66" s="77" customFormat="1" ht="12.75" customHeight="1" x14ac:dyDescent="0.2">
      <c r="A11" s="78"/>
      <c r="B11" s="213" t="s">
        <v>197</v>
      </c>
      <c r="C11" s="213" t="s">
        <v>198</v>
      </c>
      <c r="D11" s="213">
        <v>20</v>
      </c>
      <c r="E11" s="121" t="s">
        <v>79</v>
      </c>
      <c r="F11" s="79" t="s">
        <v>80</v>
      </c>
      <c r="G11" s="6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</row>
    <row r="12" spans="1:66" s="77" customFormat="1" ht="12.75" customHeight="1" x14ac:dyDescent="0.2">
      <c r="A12" s="78"/>
      <c r="B12" s="213" t="s">
        <v>199</v>
      </c>
      <c r="C12" s="213" t="s">
        <v>200</v>
      </c>
      <c r="D12" s="213">
        <v>60.14</v>
      </c>
      <c r="E12" s="121" t="s">
        <v>79</v>
      </c>
      <c r="F12" s="79" t="s">
        <v>80</v>
      </c>
      <c r="G12" s="6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</row>
    <row r="13" spans="1:66" s="77" customFormat="1" ht="12.75" customHeight="1" x14ac:dyDescent="0.2">
      <c r="A13" s="78"/>
      <c r="B13" s="213" t="s">
        <v>199</v>
      </c>
      <c r="C13" s="213" t="s">
        <v>201</v>
      </c>
      <c r="D13" s="213">
        <v>70</v>
      </c>
      <c r="E13" s="121" t="s">
        <v>79</v>
      </c>
      <c r="F13" s="79" t="s">
        <v>80</v>
      </c>
      <c r="G13" s="6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</row>
    <row r="14" spans="1:66" s="77" customFormat="1" ht="12.75" customHeight="1" x14ac:dyDescent="0.2">
      <c r="A14" s="78"/>
      <c r="B14" s="213" t="s">
        <v>199</v>
      </c>
      <c r="C14" s="213" t="s">
        <v>202</v>
      </c>
      <c r="D14" s="213">
        <v>70</v>
      </c>
      <c r="E14" s="121" t="s">
        <v>79</v>
      </c>
      <c r="F14" s="79" t="s">
        <v>80</v>
      </c>
      <c r="G14" s="6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</row>
    <row r="15" spans="1:66" s="77" customFormat="1" ht="12.75" customHeight="1" x14ac:dyDescent="0.2">
      <c r="A15" s="78"/>
      <c r="B15" s="213" t="s">
        <v>203</v>
      </c>
      <c r="C15" s="213" t="s">
        <v>204</v>
      </c>
      <c r="D15" s="213">
        <v>23</v>
      </c>
      <c r="E15" s="121" t="s">
        <v>79</v>
      </c>
      <c r="F15" s="79" t="s">
        <v>80</v>
      </c>
      <c r="G15" s="6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</row>
    <row r="16" spans="1:66" s="77" customFormat="1" ht="12.75" customHeight="1" x14ac:dyDescent="0.2">
      <c r="A16" s="78"/>
      <c r="B16" s="213" t="s">
        <v>205</v>
      </c>
      <c r="C16" s="213" t="s">
        <v>206</v>
      </c>
      <c r="D16" s="213">
        <v>50</v>
      </c>
      <c r="E16" s="121" t="s">
        <v>79</v>
      </c>
      <c r="F16" s="79" t="s">
        <v>80</v>
      </c>
      <c r="G16" s="6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</row>
    <row r="17" spans="1:66" s="77" customFormat="1" ht="12.75" customHeight="1" x14ac:dyDescent="0.2">
      <c r="A17" s="78"/>
      <c r="B17" s="213" t="s">
        <v>207</v>
      </c>
      <c r="C17" s="213" t="s">
        <v>208</v>
      </c>
      <c r="D17" s="213">
        <v>59.36</v>
      </c>
      <c r="E17" s="121" t="s">
        <v>79</v>
      </c>
      <c r="F17" s="79" t="s">
        <v>80</v>
      </c>
      <c r="G17" s="6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</row>
    <row r="18" spans="1:66" s="77" customFormat="1" ht="12.75" customHeight="1" x14ac:dyDescent="0.2">
      <c r="A18" s="78"/>
      <c r="B18" s="213" t="s">
        <v>209</v>
      </c>
      <c r="C18" s="213" t="s">
        <v>210</v>
      </c>
      <c r="D18" s="213">
        <v>62</v>
      </c>
      <c r="E18" s="121" t="s">
        <v>79</v>
      </c>
      <c r="F18" s="79" t="s">
        <v>80</v>
      </c>
      <c r="G18" s="6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</row>
    <row r="19" spans="1:66" s="77" customFormat="1" ht="12.75" customHeight="1" x14ac:dyDescent="0.2">
      <c r="A19" s="78"/>
      <c r="B19" s="213" t="s">
        <v>211</v>
      </c>
      <c r="C19" s="213" t="s">
        <v>212</v>
      </c>
      <c r="D19" s="213">
        <v>100</v>
      </c>
      <c r="E19" s="121" t="s">
        <v>79</v>
      </c>
      <c r="F19" s="79" t="s">
        <v>80</v>
      </c>
      <c r="G19" s="6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</row>
    <row r="20" spans="1:66" s="77" customFormat="1" ht="12.75" customHeight="1" x14ac:dyDescent="0.2">
      <c r="A20" s="78"/>
      <c r="B20" s="213" t="s">
        <v>213</v>
      </c>
      <c r="C20" s="213" t="s">
        <v>214</v>
      </c>
      <c r="D20" s="213">
        <v>44</v>
      </c>
      <c r="E20" s="121" t="s">
        <v>79</v>
      </c>
      <c r="F20" s="79" t="s">
        <v>80</v>
      </c>
      <c r="G20" s="6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</row>
    <row r="21" spans="1:66" s="77" customFormat="1" ht="12.75" customHeight="1" x14ac:dyDescent="0.2">
      <c r="A21" s="78"/>
      <c r="B21" s="213" t="s">
        <v>215</v>
      </c>
      <c r="C21" s="213" t="s">
        <v>216</v>
      </c>
      <c r="D21" s="213">
        <v>27.5</v>
      </c>
      <c r="E21" s="121" t="s">
        <v>79</v>
      </c>
      <c r="F21" s="79" t="s">
        <v>80</v>
      </c>
      <c r="G21" s="6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</row>
    <row r="22" spans="1:66" s="77" customFormat="1" ht="12.75" customHeight="1" x14ac:dyDescent="0.2">
      <c r="A22" s="78"/>
      <c r="B22" s="213" t="s">
        <v>217</v>
      </c>
      <c r="C22" s="213" t="s">
        <v>218</v>
      </c>
      <c r="D22" s="213">
        <v>50</v>
      </c>
      <c r="E22" s="121" t="s">
        <v>79</v>
      </c>
      <c r="F22" s="79" t="s">
        <v>80</v>
      </c>
      <c r="G22" s="6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</row>
    <row r="23" spans="1:66" s="77" customFormat="1" ht="12.75" customHeight="1" x14ac:dyDescent="0.2">
      <c r="A23" s="78"/>
      <c r="B23" s="213" t="s">
        <v>219</v>
      </c>
      <c r="C23" s="213" t="s">
        <v>220</v>
      </c>
      <c r="D23" s="213">
        <v>20</v>
      </c>
      <c r="E23" s="121" t="s">
        <v>79</v>
      </c>
      <c r="F23" s="79" t="s">
        <v>80</v>
      </c>
      <c r="G23" s="6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</row>
    <row r="24" spans="1:66" s="77" customFormat="1" ht="12.75" customHeight="1" x14ac:dyDescent="0.2">
      <c r="A24" s="78"/>
      <c r="B24" s="213" t="s">
        <v>221</v>
      </c>
      <c r="C24" s="213" t="s">
        <v>222</v>
      </c>
      <c r="D24" s="213">
        <v>4.54</v>
      </c>
      <c r="E24" s="121" t="s">
        <v>79</v>
      </c>
      <c r="F24" s="79" t="s">
        <v>80</v>
      </c>
      <c r="G24" s="6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</row>
    <row r="25" spans="1:66" s="77" customFormat="1" ht="12.75" customHeight="1" x14ac:dyDescent="0.2">
      <c r="A25" s="78"/>
      <c r="B25" s="213" t="s">
        <v>223</v>
      </c>
      <c r="C25" s="213" t="s">
        <v>224</v>
      </c>
      <c r="D25" s="213">
        <v>494.69</v>
      </c>
      <c r="E25" s="121" t="s">
        <v>79</v>
      </c>
      <c r="F25" s="79" t="s">
        <v>80</v>
      </c>
      <c r="G25" s="6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</row>
    <row r="26" spans="1:66" s="77" customFormat="1" ht="12.75" customHeight="1" x14ac:dyDescent="0.2">
      <c r="A26" s="78"/>
      <c r="B26" s="213" t="s">
        <v>213</v>
      </c>
      <c r="C26" s="213" t="s">
        <v>225</v>
      </c>
      <c r="D26" s="213">
        <v>3.67</v>
      </c>
      <c r="E26" s="121" t="s">
        <v>79</v>
      </c>
      <c r="F26" s="79" t="s">
        <v>80</v>
      </c>
      <c r="G26" s="6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</row>
    <row r="27" spans="1:66" s="77" customFormat="1" ht="12.75" customHeight="1" x14ac:dyDescent="0.2">
      <c r="A27" s="78"/>
      <c r="B27" s="213" t="s">
        <v>205</v>
      </c>
      <c r="C27" s="213" t="s">
        <v>226</v>
      </c>
      <c r="D27" s="213">
        <v>10</v>
      </c>
      <c r="E27" s="121" t="s">
        <v>79</v>
      </c>
      <c r="F27" s="79" t="s">
        <v>80</v>
      </c>
      <c r="G27" s="6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</row>
    <row r="28" spans="1:66" s="77" customFormat="1" ht="12.75" customHeight="1" x14ac:dyDescent="0.2">
      <c r="A28" s="78"/>
      <c r="B28" s="213" t="s">
        <v>227</v>
      </c>
      <c r="C28" s="213" t="s">
        <v>228</v>
      </c>
      <c r="D28" s="213">
        <v>10.540000000000001</v>
      </c>
      <c r="E28" s="121" t="s">
        <v>79</v>
      </c>
      <c r="F28" s="79" t="s">
        <v>80</v>
      </c>
      <c r="G28" s="6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</row>
    <row r="29" spans="1:66" s="61" customFormat="1" ht="12.75" customHeight="1" x14ac:dyDescent="0.2">
      <c r="A29" s="76"/>
      <c r="B29" s="213" t="s">
        <v>227</v>
      </c>
      <c r="C29" s="213" t="s">
        <v>229</v>
      </c>
      <c r="D29" s="213">
        <v>38.42</v>
      </c>
      <c r="E29" s="121" t="s">
        <v>79</v>
      </c>
      <c r="F29" s="79" t="s">
        <v>80</v>
      </c>
      <c r="G29" s="66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</row>
    <row r="30" spans="1:66" s="61" customFormat="1" ht="12.75" customHeight="1" x14ac:dyDescent="0.2">
      <c r="A30" s="76"/>
      <c r="B30" s="213" t="s">
        <v>230</v>
      </c>
      <c r="C30" s="213" t="s">
        <v>231</v>
      </c>
      <c r="D30" s="213">
        <v>80</v>
      </c>
      <c r="E30" s="121" t="s">
        <v>79</v>
      </c>
      <c r="F30" s="79" t="s">
        <v>80</v>
      </c>
      <c r="G30" s="66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</row>
    <row r="31" spans="1:66" s="61" customFormat="1" ht="12.75" customHeight="1" x14ac:dyDescent="0.2">
      <c r="A31" s="76"/>
      <c r="B31" s="213" t="s">
        <v>232</v>
      </c>
      <c r="C31" s="213" t="s">
        <v>233</v>
      </c>
      <c r="D31" s="213">
        <v>32</v>
      </c>
      <c r="E31" s="121" t="s">
        <v>79</v>
      </c>
      <c r="F31" s="79" t="s">
        <v>80</v>
      </c>
      <c r="G31" s="66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4"/>
    </row>
    <row r="32" spans="1:66" s="61" customFormat="1" ht="12.75" customHeight="1" x14ac:dyDescent="0.2">
      <c r="A32" s="76"/>
      <c r="B32" s="213" t="s">
        <v>197</v>
      </c>
      <c r="C32" s="213" t="s">
        <v>234</v>
      </c>
      <c r="D32" s="213">
        <v>20</v>
      </c>
      <c r="E32" s="121" t="s">
        <v>79</v>
      </c>
      <c r="F32" s="79" t="s">
        <v>80</v>
      </c>
      <c r="G32" s="66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</row>
    <row r="33" spans="1:66" s="61" customFormat="1" ht="12.75" customHeight="1" x14ac:dyDescent="0.2">
      <c r="A33" s="76"/>
      <c r="B33" s="213" t="s">
        <v>205</v>
      </c>
      <c r="C33" s="213" t="s">
        <v>235</v>
      </c>
      <c r="D33" s="213">
        <v>40</v>
      </c>
      <c r="E33" s="121" t="s">
        <v>79</v>
      </c>
      <c r="F33" s="79" t="s">
        <v>80</v>
      </c>
      <c r="G33" s="66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</row>
    <row r="34" spans="1:66" s="61" customFormat="1" ht="12.75" customHeight="1" x14ac:dyDescent="0.2">
      <c r="A34" s="76"/>
      <c r="B34" s="213" t="s">
        <v>236</v>
      </c>
      <c r="C34" s="213" t="s">
        <v>237</v>
      </c>
      <c r="D34" s="213">
        <v>6.11</v>
      </c>
      <c r="E34" s="121" t="s">
        <v>79</v>
      </c>
      <c r="F34" s="79" t="s">
        <v>80</v>
      </c>
      <c r="G34" s="66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</row>
    <row r="35" spans="1:66" s="61" customFormat="1" ht="12.75" customHeight="1" x14ac:dyDescent="0.2">
      <c r="A35" s="76"/>
      <c r="B35" s="213" t="s">
        <v>207</v>
      </c>
      <c r="C35" s="213" t="s">
        <v>238</v>
      </c>
      <c r="D35" s="213">
        <v>20</v>
      </c>
      <c r="E35" s="121" t="s">
        <v>79</v>
      </c>
      <c r="F35" s="79" t="s">
        <v>80</v>
      </c>
      <c r="G35" s="66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</row>
    <row r="36" spans="1:66" s="61" customFormat="1" ht="12.75" customHeight="1" x14ac:dyDescent="0.2">
      <c r="A36" s="76"/>
      <c r="B36" s="213" t="s">
        <v>239</v>
      </c>
      <c r="C36" s="213" t="s">
        <v>240</v>
      </c>
      <c r="D36" s="213">
        <v>78.8</v>
      </c>
      <c r="E36" s="121" t="s">
        <v>79</v>
      </c>
      <c r="F36" s="79" t="s">
        <v>80</v>
      </c>
      <c r="G36" s="66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</row>
    <row r="37" spans="1:66" s="61" customFormat="1" ht="12.75" customHeight="1" x14ac:dyDescent="0.2">
      <c r="A37" s="76"/>
      <c r="B37" s="213" t="s">
        <v>197</v>
      </c>
      <c r="C37" s="213" t="s">
        <v>241</v>
      </c>
      <c r="D37" s="213">
        <v>46</v>
      </c>
      <c r="E37" s="121" t="s">
        <v>79</v>
      </c>
      <c r="F37" s="79" t="s">
        <v>80</v>
      </c>
      <c r="G37" s="66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</row>
    <row r="38" spans="1:66" s="61" customFormat="1" ht="12.75" customHeight="1" x14ac:dyDescent="0.2">
      <c r="A38" s="76"/>
      <c r="B38" s="213" t="s">
        <v>223</v>
      </c>
      <c r="C38" s="213" t="s">
        <v>242</v>
      </c>
      <c r="D38" s="213">
        <v>25</v>
      </c>
      <c r="E38" s="121" t="s">
        <v>79</v>
      </c>
      <c r="F38" s="79" t="s">
        <v>80</v>
      </c>
      <c r="G38" s="66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</row>
    <row r="39" spans="1:66" s="61" customFormat="1" ht="12.75" customHeight="1" x14ac:dyDescent="0.2">
      <c r="A39" s="76"/>
      <c r="B39" s="213" t="s">
        <v>243</v>
      </c>
      <c r="C39" s="213" t="s">
        <v>244</v>
      </c>
      <c r="D39" s="213">
        <v>149.05000000000001</v>
      </c>
      <c r="E39" s="121" t="s">
        <v>79</v>
      </c>
      <c r="F39" s="79" t="s">
        <v>80</v>
      </c>
      <c r="G39" s="66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</row>
    <row r="40" spans="1:66" s="61" customFormat="1" ht="12.75" customHeight="1" x14ac:dyDescent="0.2">
      <c r="A40" s="76"/>
      <c r="B40" s="213" t="s">
        <v>239</v>
      </c>
      <c r="C40" s="213" t="s">
        <v>245</v>
      </c>
      <c r="D40" s="213">
        <v>25.86</v>
      </c>
      <c r="E40" s="121" t="s">
        <v>79</v>
      </c>
      <c r="F40" s="79" t="s">
        <v>80</v>
      </c>
      <c r="G40" s="66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124"/>
    </row>
    <row r="41" spans="1:66" s="61" customFormat="1" ht="12.75" customHeight="1" x14ac:dyDescent="0.2">
      <c r="A41" s="76"/>
      <c r="B41" s="213" t="s">
        <v>221</v>
      </c>
      <c r="C41" s="213" t="s">
        <v>246</v>
      </c>
      <c r="D41" s="213">
        <v>11.82</v>
      </c>
      <c r="E41" s="121" t="s">
        <v>79</v>
      </c>
      <c r="F41" s="79" t="s">
        <v>80</v>
      </c>
      <c r="G41" s="66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</row>
    <row r="42" spans="1:66" s="61" customFormat="1" ht="12.75" customHeight="1" x14ac:dyDescent="0.2">
      <c r="A42" s="76"/>
      <c r="B42" s="213" t="s">
        <v>247</v>
      </c>
      <c r="C42" s="213" t="s">
        <v>248</v>
      </c>
      <c r="D42" s="213">
        <v>100</v>
      </c>
      <c r="E42" s="121" t="s">
        <v>79</v>
      </c>
      <c r="F42" s="79" t="s">
        <v>80</v>
      </c>
      <c r="G42" s="66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</row>
    <row r="43" spans="1:66" s="61" customFormat="1" ht="12.75" customHeight="1" x14ac:dyDescent="0.2">
      <c r="A43" s="76"/>
      <c r="B43" s="213" t="s">
        <v>199</v>
      </c>
      <c r="C43" s="213" t="s">
        <v>249</v>
      </c>
      <c r="D43" s="213">
        <v>36</v>
      </c>
      <c r="E43" s="121" t="s">
        <v>79</v>
      </c>
      <c r="F43" s="79" t="s">
        <v>80</v>
      </c>
      <c r="G43" s="66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</row>
    <row r="44" spans="1:66" s="61" customFormat="1" ht="12.75" customHeight="1" x14ac:dyDescent="0.2">
      <c r="A44" s="76"/>
      <c r="B44" s="213" t="s">
        <v>250</v>
      </c>
      <c r="C44" s="213" t="s">
        <v>251</v>
      </c>
      <c r="D44" s="213">
        <v>100</v>
      </c>
      <c r="E44" s="121" t="s">
        <v>79</v>
      </c>
      <c r="F44" s="79" t="s">
        <v>80</v>
      </c>
      <c r="G44" s="66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</row>
    <row r="45" spans="1:66" s="61" customFormat="1" ht="12.75" customHeight="1" x14ac:dyDescent="0.2">
      <c r="A45" s="76"/>
      <c r="B45" s="213" t="s">
        <v>207</v>
      </c>
      <c r="C45" s="213" t="s">
        <v>252</v>
      </c>
      <c r="D45" s="213">
        <v>100</v>
      </c>
      <c r="E45" s="121" t="s">
        <v>79</v>
      </c>
      <c r="F45" s="79" t="s">
        <v>80</v>
      </c>
      <c r="G45" s="66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</row>
    <row r="46" spans="1:66" s="61" customFormat="1" ht="12.75" customHeight="1" x14ac:dyDescent="0.2">
      <c r="A46" s="76"/>
      <c r="B46" s="213" t="s">
        <v>203</v>
      </c>
      <c r="C46" s="213" t="s">
        <v>253</v>
      </c>
      <c r="D46" s="213">
        <v>300</v>
      </c>
      <c r="E46" s="121" t="s">
        <v>79</v>
      </c>
      <c r="F46" s="79" t="s">
        <v>80</v>
      </c>
      <c r="G46" s="66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</row>
    <row r="47" spans="1:66" s="61" customFormat="1" ht="12.75" customHeight="1" x14ac:dyDescent="0.2">
      <c r="A47" s="76"/>
      <c r="B47" s="213" t="s">
        <v>230</v>
      </c>
      <c r="C47" s="213" t="s">
        <v>254</v>
      </c>
      <c r="D47" s="213">
        <v>16</v>
      </c>
      <c r="E47" s="121" t="s">
        <v>79</v>
      </c>
      <c r="F47" s="79" t="s">
        <v>80</v>
      </c>
      <c r="G47" s="66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</row>
    <row r="48" spans="1:66" s="61" customFormat="1" ht="12.75" customHeight="1" x14ac:dyDescent="0.2">
      <c r="A48" s="76"/>
      <c r="B48" s="213" t="s">
        <v>215</v>
      </c>
      <c r="C48" s="213" t="s">
        <v>255</v>
      </c>
      <c r="D48" s="213">
        <v>10</v>
      </c>
      <c r="E48" s="121" t="s">
        <v>79</v>
      </c>
      <c r="F48" s="79" t="s">
        <v>80</v>
      </c>
      <c r="G48" s="66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</row>
    <row r="49" spans="1:66" s="61" customFormat="1" ht="12.75" customHeight="1" x14ac:dyDescent="0.2">
      <c r="A49" s="76"/>
      <c r="B49" s="213" t="s">
        <v>236</v>
      </c>
      <c r="C49" s="213" t="s">
        <v>256</v>
      </c>
      <c r="D49" s="213">
        <v>10</v>
      </c>
      <c r="E49" s="121" t="s">
        <v>79</v>
      </c>
      <c r="F49" s="79" t="s">
        <v>80</v>
      </c>
      <c r="G49" s="66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</row>
    <row r="50" spans="1:66" s="61" customFormat="1" ht="12.75" customHeight="1" x14ac:dyDescent="0.2">
      <c r="A50" s="76"/>
      <c r="B50" s="213" t="s">
        <v>257</v>
      </c>
      <c r="C50" s="213" t="s">
        <v>258</v>
      </c>
      <c r="D50" s="213">
        <v>5.04</v>
      </c>
      <c r="E50" s="121" t="s">
        <v>79</v>
      </c>
      <c r="F50" s="79" t="s">
        <v>80</v>
      </c>
      <c r="G50" s="66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</row>
    <row r="51" spans="1:66" s="61" customFormat="1" ht="12.75" customHeight="1" x14ac:dyDescent="0.2">
      <c r="A51" s="76"/>
      <c r="B51" s="213" t="s">
        <v>259</v>
      </c>
      <c r="C51" s="213" t="s">
        <v>260</v>
      </c>
      <c r="D51" s="213">
        <v>20</v>
      </c>
      <c r="E51" s="121" t="s">
        <v>79</v>
      </c>
      <c r="F51" s="79" t="s">
        <v>80</v>
      </c>
      <c r="G51" s="66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</row>
    <row r="52" spans="1:66" s="61" customFormat="1" ht="12.75" customHeight="1" x14ac:dyDescent="0.2">
      <c r="A52" s="76"/>
      <c r="B52" s="213" t="s">
        <v>209</v>
      </c>
      <c r="C52" s="213" t="s">
        <v>261</v>
      </c>
      <c r="D52" s="213">
        <v>70</v>
      </c>
      <c r="E52" s="121" t="s">
        <v>79</v>
      </c>
      <c r="F52" s="79" t="s">
        <v>80</v>
      </c>
      <c r="G52" s="66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</row>
    <row r="53" spans="1:66" s="61" customFormat="1" ht="12.75" customHeight="1" x14ac:dyDescent="0.2">
      <c r="A53" s="76"/>
      <c r="B53" s="213" t="s">
        <v>197</v>
      </c>
      <c r="C53" s="213" t="s">
        <v>262</v>
      </c>
      <c r="D53" s="213">
        <v>20</v>
      </c>
      <c r="E53" s="121" t="s">
        <v>79</v>
      </c>
      <c r="F53" s="79" t="s">
        <v>80</v>
      </c>
      <c r="G53" s="66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</row>
    <row r="54" spans="1:66" s="61" customFormat="1" ht="12.75" customHeight="1" x14ac:dyDescent="0.2">
      <c r="A54" s="76"/>
      <c r="B54" s="213" t="s">
        <v>259</v>
      </c>
      <c r="C54" s="213" t="s">
        <v>263</v>
      </c>
      <c r="D54" s="213">
        <v>20</v>
      </c>
      <c r="E54" s="121" t="s">
        <v>79</v>
      </c>
      <c r="F54" s="79" t="s">
        <v>80</v>
      </c>
      <c r="G54" s="66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</row>
    <row r="55" spans="1:66" s="61" customFormat="1" ht="12.75" customHeight="1" x14ac:dyDescent="0.2">
      <c r="A55" s="76"/>
      <c r="B55" s="213" t="s">
        <v>221</v>
      </c>
      <c r="C55" s="213" t="s">
        <v>264</v>
      </c>
      <c r="D55" s="213">
        <v>30.080000000000002</v>
      </c>
      <c r="E55" s="121" t="s">
        <v>79</v>
      </c>
      <c r="F55" s="79" t="s">
        <v>80</v>
      </c>
      <c r="G55" s="66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</row>
    <row r="56" spans="1:66" s="61" customFormat="1" ht="12.75" customHeight="1" x14ac:dyDescent="0.2">
      <c r="A56" s="76"/>
      <c r="B56" s="213" t="s">
        <v>230</v>
      </c>
      <c r="C56" s="213" t="s">
        <v>265</v>
      </c>
      <c r="D56" s="213">
        <v>40</v>
      </c>
      <c r="E56" s="121" t="s">
        <v>79</v>
      </c>
      <c r="F56" s="79" t="s">
        <v>80</v>
      </c>
      <c r="G56" s="66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</row>
    <row r="57" spans="1:66" s="61" customFormat="1" ht="12.75" customHeight="1" x14ac:dyDescent="0.2">
      <c r="A57" s="76"/>
      <c r="B57" s="213" t="s">
        <v>236</v>
      </c>
      <c r="C57" s="213" t="s">
        <v>266</v>
      </c>
      <c r="D57" s="213">
        <v>40</v>
      </c>
      <c r="E57" s="121" t="s">
        <v>79</v>
      </c>
      <c r="F57" s="79" t="s">
        <v>80</v>
      </c>
      <c r="G57" s="66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</row>
    <row r="58" spans="1:66" s="61" customFormat="1" ht="12.75" customHeight="1" x14ac:dyDescent="0.2">
      <c r="A58" s="76"/>
      <c r="B58" s="213" t="s">
        <v>267</v>
      </c>
      <c r="C58" s="213" t="s">
        <v>268</v>
      </c>
      <c r="D58" s="213">
        <v>50</v>
      </c>
      <c r="E58" s="121" t="s">
        <v>79</v>
      </c>
      <c r="F58" s="79" t="s">
        <v>80</v>
      </c>
      <c r="G58" s="66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</row>
    <row r="59" spans="1:66" s="61" customFormat="1" ht="12.75" customHeight="1" x14ac:dyDescent="0.2">
      <c r="A59" s="76"/>
      <c r="B59" s="213" t="s">
        <v>269</v>
      </c>
      <c r="C59" s="213" t="s">
        <v>81</v>
      </c>
      <c r="D59" s="213">
        <v>50</v>
      </c>
      <c r="E59" s="121" t="s">
        <v>79</v>
      </c>
      <c r="F59" s="79" t="s">
        <v>80</v>
      </c>
      <c r="G59" s="66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</row>
    <row r="60" spans="1:66" s="61" customFormat="1" ht="12.75" customHeight="1" x14ac:dyDescent="0.2">
      <c r="A60" s="76"/>
      <c r="B60" s="213" t="s">
        <v>239</v>
      </c>
      <c r="C60" s="213" t="s">
        <v>270</v>
      </c>
      <c r="D60" s="213">
        <v>50</v>
      </c>
      <c r="E60" s="121" t="s">
        <v>79</v>
      </c>
      <c r="F60" s="79" t="s">
        <v>80</v>
      </c>
      <c r="G60" s="66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  <c r="BI60" s="124"/>
      <c r="BJ60" s="124"/>
      <c r="BK60" s="124"/>
      <c r="BL60" s="124"/>
      <c r="BM60" s="124"/>
      <c r="BN60" s="124"/>
    </row>
    <row r="61" spans="1:66" s="61" customFormat="1" ht="12.75" customHeight="1" x14ac:dyDescent="0.2">
      <c r="A61" s="76"/>
      <c r="B61" s="213" t="s">
        <v>259</v>
      </c>
      <c r="C61" s="213" t="s">
        <v>271</v>
      </c>
      <c r="D61" s="213">
        <v>50</v>
      </c>
      <c r="E61" s="121" t="s">
        <v>79</v>
      </c>
      <c r="F61" s="79" t="s">
        <v>80</v>
      </c>
      <c r="G61" s="66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124"/>
      <c r="BN61" s="124"/>
    </row>
    <row r="62" spans="1:66" s="61" customFormat="1" ht="12.75" customHeight="1" x14ac:dyDescent="0.2">
      <c r="A62" s="76"/>
      <c r="B62" s="213" t="s">
        <v>205</v>
      </c>
      <c r="C62" s="213" t="s">
        <v>272</v>
      </c>
      <c r="D62" s="213">
        <v>4.24</v>
      </c>
      <c r="E62" s="121" t="s">
        <v>79</v>
      </c>
      <c r="F62" s="79" t="s">
        <v>80</v>
      </c>
      <c r="G62" s="66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124"/>
      <c r="BN62" s="124"/>
    </row>
    <row r="63" spans="1:66" s="61" customFormat="1" ht="12.75" customHeight="1" x14ac:dyDescent="0.2">
      <c r="A63" s="76"/>
      <c r="B63" s="213" t="s">
        <v>205</v>
      </c>
      <c r="C63" s="213" t="s">
        <v>273</v>
      </c>
      <c r="D63" s="213">
        <v>41.96</v>
      </c>
      <c r="E63" s="121" t="s">
        <v>79</v>
      </c>
      <c r="F63" s="79" t="s">
        <v>80</v>
      </c>
      <c r="G63" s="66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  <c r="BI63" s="124"/>
      <c r="BJ63" s="124"/>
      <c r="BK63" s="124"/>
      <c r="BL63" s="124"/>
      <c r="BM63" s="124"/>
      <c r="BN63" s="124"/>
    </row>
    <row r="64" spans="1:66" s="61" customFormat="1" ht="12.75" customHeight="1" x14ac:dyDescent="0.2">
      <c r="A64" s="76"/>
      <c r="B64" s="213" t="s">
        <v>211</v>
      </c>
      <c r="C64" s="213" t="s">
        <v>274</v>
      </c>
      <c r="D64" s="213">
        <v>300</v>
      </c>
      <c r="E64" s="121" t="s">
        <v>79</v>
      </c>
      <c r="F64" s="79" t="s">
        <v>80</v>
      </c>
      <c r="G64" s="66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  <c r="BI64" s="124"/>
      <c r="BJ64" s="124"/>
      <c r="BK64" s="124"/>
      <c r="BL64" s="124"/>
      <c r="BM64" s="124"/>
      <c r="BN64" s="124"/>
    </row>
    <row r="65" spans="1:66" s="61" customFormat="1" ht="12.75" customHeight="1" x14ac:dyDescent="0.2">
      <c r="A65" s="76"/>
      <c r="B65" s="213" t="s">
        <v>269</v>
      </c>
      <c r="C65" s="213" t="s">
        <v>275</v>
      </c>
      <c r="D65" s="213">
        <v>50</v>
      </c>
      <c r="E65" s="121" t="s">
        <v>79</v>
      </c>
      <c r="F65" s="79" t="s">
        <v>80</v>
      </c>
      <c r="G65" s="66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  <c r="BI65" s="124"/>
      <c r="BJ65" s="124"/>
      <c r="BK65" s="124"/>
      <c r="BL65" s="124"/>
      <c r="BM65" s="124"/>
      <c r="BN65" s="124"/>
    </row>
    <row r="66" spans="1:66" s="61" customFormat="1" ht="12.75" customHeight="1" x14ac:dyDescent="0.2">
      <c r="A66" s="76"/>
      <c r="B66" s="213" t="s">
        <v>223</v>
      </c>
      <c r="C66" s="213" t="s">
        <v>276</v>
      </c>
      <c r="D66" s="213">
        <v>892.42000000000007</v>
      </c>
      <c r="E66" s="121" t="s">
        <v>79</v>
      </c>
      <c r="F66" s="79" t="s">
        <v>80</v>
      </c>
      <c r="G66" s="66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  <c r="BI66" s="124"/>
      <c r="BJ66" s="124"/>
      <c r="BK66" s="124"/>
      <c r="BL66" s="124"/>
      <c r="BM66" s="124"/>
      <c r="BN66" s="124"/>
    </row>
    <row r="67" spans="1:66" s="61" customFormat="1" ht="12.75" customHeight="1" x14ac:dyDescent="0.2">
      <c r="A67" s="76"/>
      <c r="B67" s="213" t="s">
        <v>259</v>
      </c>
      <c r="C67" s="213" t="s">
        <v>277</v>
      </c>
      <c r="D67" s="213">
        <v>42</v>
      </c>
      <c r="E67" s="121" t="s">
        <v>79</v>
      </c>
      <c r="F67" s="79" t="s">
        <v>80</v>
      </c>
      <c r="G67" s="66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  <c r="BJ67" s="124"/>
      <c r="BK67" s="124"/>
      <c r="BL67" s="124"/>
      <c r="BM67" s="124"/>
      <c r="BN67" s="124"/>
    </row>
    <row r="68" spans="1:66" s="61" customFormat="1" ht="12.75" customHeight="1" x14ac:dyDescent="0.2">
      <c r="A68" s="76"/>
      <c r="B68" s="213" t="s">
        <v>207</v>
      </c>
      <c r="C68" s="213" t="s">
        <v>278</v>
      </c>
      <c r="D68" s="213">
        <v>5000</v>
      </c>
      <c r="E68" s="121" t="s">
        <v>79</v>
      </c>
      <c r="F68" s="79" t="s">
        <v>80</v>
      </c>
      <c r="G68" s="66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4"/>
      <c r="BL68" s="124"/>
      <c r="BM68" s="124"/>
      <c r="BN68" s="124"/>
    </row>
    <row r="69" spans="1:66" s="61" customFormat="1" ht="12.75" customHeight="1" x14ac:dyDescent="0.2">
      <c r="A69" s="76"/>
      <c r="B69" s="213" t="s">
        <v>250</v>
      </c>
      <c r="C69" s="213" t="s">
        <v>279</v>
      </c>
      <c r="D69" s="213">
        <v>14</v>
      </c>
      <c r="E69" s="121" t="s">
        <v>79</v>
      </c>
      <c r="F69" s="79" t="s">
        <v>80</v>
      </c>
      <c r="G69" s="66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124"/>
      <c r="BC69" s="124"/>
      <c r="BD69" s="124"/>
      <c r="BE69" s="124"/>
      <c r="BF69" s="124"/>
      <c r="BG69" s="124"/>
      <c r="BH69" s="124"/>
      <c r="BI69" s="124"/>
      <c r="BJ69" s="124"/>
      <c r="BK69" s="124"/>
      <c r="BL69" s="124"/>
      <c r="BM69" s="124"/>
      <c r="BN69" s="124"/>
    </row>
    <row r="70" spans="1:66" s="61" customFormat="1" ht="12.75" customHeight="1" x14ac:dyDescent="0.2">
      <c r="A70" s="76"/>
      <c r="B70" s="213" t="s">
        <v>239</v>
      </c>
      <c r="C70" s="213" t="s">
        <v>280</v>
      </c>
      <c r="D70" s="213">
        <v>20</v>
      </c>
      <c r="E70" s="121" t="s">
        <v>79</v>
      </c>
      <c r="F70" s="79" t="s">
        <v>80</v>
      </c>
      <c r="G70" s="66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  <c r="BI70" s="124"/>
      <c r="BJ70" s="124"/>
      <c r="BK70" s="124"/>
      <c r="BL70" s="124"/>
      <c r="BM70" s="124"/>
      <c r="BN70" s="124"/>
    </row>
    <row r="71" spans="1:66" s="61" customFormat="1" ht="12.75" customHeight="1" x14ac:dyDescent="0.2">
      <c r="A71" s="76"/>
      <c r="B71" s="213" t="s">
        <v>211</v>
      </c>
      <c r="C71" s="213" t="s">
        <v>281</v>
      </c>
      <c r="D71" s="213">
        <v>10</v>
      </c>
      <c r="E71" s="121" t="s">
        <v>79</v>
      </c>
      <c r="F71" s="79" t="s">
        <v>80</v>
      </c>
      <c r="G71" s="66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  <c r="BI71" s="124"/>
      <c r="BJ71" s="124"/>
      <c r="BK71" s="124"/>
      <c r="BL71" s="124"/>
      <c r="BM71" s="124"/>
      <c r="BN71" s="124"/>
    </row>
    <row r="72" spans="1:66" s="61" customFormat="1" ht="12.75" customHeight="1" x14ac:dyDescent="0.2">
      <c r="A72" s="76"/>
      <c r="B72" s="213" t="s">
        <v>207</v>
      </c>
      <c r="C72" s="213" t="s">
        <v>282</v>
      </c>
      <c r="D72" s="213">
        <v>5</v>
      </c>
      <c r="E72" s="121" t="s">
        <v>79</v>
      </c>
      <c r="F72" s="79" t="s">
        <v>80</v>
      </c>
      <c r="G72" s="66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  <c r="BI72" s="124"/>
      <c r="BJ72" s="124"/>
      <c r="BK72" s="124"/>
      <c r="BL72" s="124"/>
      <c r="BM72" s="124"/>
      <c r="BN72" s="124"/>
    </row>
    <row r="73" spans="1:66" s="61" customFormat="1" ht="12.75" customHeight="1" x14ac:dyDescent="0.2">
      <c r="A73" s="76"/>
      <c r="B73" s="213" t="s">
        <v>207</v>
      </c>
      <c r="C73" s="213" t="s">
        <v>283</v>
      </c>
      <c r="D73" s="213">
        <v>90</v>
      </c>
      <c r="E73" s="121" t="s">
        <v>79</v>
      </c>
      <c r="F73" s="79" t="s">
        <v>80</v>
      </c>
      <c r="G73" s="66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  <c r="BI73" s="124"/>
      <c r="BJ73" s="124"/>
      <c r="BK73" s="124"/>
      <c r="BL73" s="124"/>
      <c r="BM73" s="124"/>
      <c r="BN73" s="124"/>
    </row>
    <row r="74" spans="1:66" s="61" customFormat="1" ht="12.75" customHeight="1" x14ac:dyDescent="0.2">
      <c r="A74" s="76"/>
      <c r="B74" s="213" t="s">
        <v>221</v>
      </c>
      <c r="C74" s="213" t="s">
        <v>284</v>
      </c>
      <c r="D74" s="213">
        <v>50</v>
      </c>
      <c r="E74" s="121" t="s">
        <v>79</v>
      </c>
      <c r="F74" s="79" t="s">
        <v>80</v>
      </c>
      <c r="G74" s="66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  <c r="BI74" s="124"/>
      <c r="BJ74" s="124"/>
      <c r="BK74" s="124"/>
      <c r="BL74" s="124"/>
      <c r="BM74" s="124"/>
      <c r="BN74" s="124"/>
    </row>
    <row r="75" spans="1:66" s="61" customFormat="1" ht="12.75" customHeight="1" x14ac:dyDescent="0.2">
      <c r="A75" s="76"/>
      <c r="B75" s="213" t="s">
        <v>285</v>
      </c>
      <c r="C75" s="213" t="s">
        <v>286</v>
      </c>
      <c r="D75" s="213">
        <v>10.66</v>
      </c>
      <c r="E75" s="121" t="s">
        <v>79</v>
      </c>
      <c r="F75" s="79" t="s">
        <v>80</v>
      </c>
      <c r="G75" s="66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  <c r="BI75" s="124"/>
      <c r="BJ75" s="124"/>
      <c r="BK75" s="124"/>
      <c r="BL75" s="124"/>
      <c r="BM75" s="124"/>
      <c r="BN75" s="124"/>
    </row>
    <row r="76" spans="1:66" s="61" customFormat="1" ht="12.75" customHeight="1" x14ac:dyDescent="0.2">
      <c r="A76" s="76"/>
      <c r="B76" s="213" t="s">
        <v>285</v>
      </c>
      <c r="C76" s="213" t="s">
        <v>287</v>
      </c>
      <c r="D76" s="213">
        <v>39.68</v>
      </c>
      <c r="E76" s="121" t="s">
        <v>79</v>
      </c>
      <c r="F76" s="79" t="s">
        <v>80</v>
      </c>
      <c r="G76" s="66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  <c r="BI76" s="124"/>
      <c r="BJ76" s="124"/>
      <c r="BK76" s="124"/>
      <c r="BL76" s="124"/>
      <c r="BM76" s="124"/>
      <c r="BN76" s="124"/>
    </row>
    <row r="77" spans="1:66" s="61" customFormat="1" ht="12.75" customHeight="1" x14ac:dyDescent="0.2">
      <c r="A77" s="76"/>
      <c r="B77" s="213" t="s">
        <v>267</v>
      </c>
      <c r="C77" s="213" t="s">
        <v>288</v>
      </c>
      <c r="D77" s="213">
        <v>13</v>
      </c>
      <c r="E77" s="121" t="s">
        <v>79</v>
      </c>
      <c r="F77" s="79" t="s">
        <v>80</v>
      </c>
      <c r="G77" s="66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</row>
    <row r="78" spans="1:66" s="61" customFormat="1" ht="12.75" customHeight="1" x14ac:dyDescent="0.2">
      <c r="A78" s="76"/>
      <c r="B78" s="213" t="s">
        <v>267</v>
      </c>
      <c r="C78" s="213" t="s">
        <v>289</v>
      </c>
      <c r="D78" s="213">
        <v>4</v>
      </c>
      <c r="E78" s="121" t="s">
        <v>79</v>
      </c>
      <c r="F78" s="79" t="s">
        <v>80</v>
      </c>
      <c r="G78" s="66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  <c r="BI78" s="124"/>
      <c r="BJ78" s="124"/>
      <c r="BK78" s="124"/>
      <c r="BL78" s="124"/>
      <c r="BM78" s="124"/>
      <c r="BN78" s="124"/>
    </row>
    <row r="79" spans="1:66" s="61" customFormat="1" ht="12.75" customHeight="1" x14ac:dyDescent="0.2">
      <c r="A79" s="76"/>
      <c r="B79" s="213" t="s">
        <v>221</v>
      </c>
      <c r="C79" s="213" t="s">
        <v>290</v>
      </c>
      <c r="D79" s="213">
        <v>60</v>
      </c>
      <c r="E79" s="121" t="s">
        <v>79</v>
      </c>
      <c r="F79" s="79" t="s">
        <v>80</v>
      </c>
      <c r="G79" s="66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  <c r="BM79" s="124"/>
      <c r="BN79" s="124"/>
    </row>
    <row r="80" spans="1:66" s="61" customFormat="1" ht="12.75" customHeight="1" x14ac:dyDescent="0.2">
      <c r="A80" s="76"/>
      <c r="B80" s="213" t="s">
        <v>291</v>
      </c>
      <c r="C80" s="213" t="s">
        <v>292</v>
      </c>
      <c r="D80" s="213">
        <v>50</v>
      </c>
      <c r="E80" s="121" t="s">
        <v>79</v>
      </c>
      <c r="F80" s="79" t="s">
        <v>80</v>
      </c>
      <c r="G80" s="66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  <c r="BI80" s="124"/>
      <c r="BJ80" s="124"/>
      <c r="BK80" s="124"/>
      <c r="BL80" s="124"/>
      <c r="BM80" s="124"/>
      <c r="BN80" s="124"/>
    </row>
    <row r="81" spans="1:66" s="61" customFormat="1" ht="12.75" customHeight="1" x14ac:dyDescent="0.2">
      <c r="A81" s="76"/>
      <c r="B81" s="213" t="s">
        <v>236</v>
      </c>
      <c r="C81" s="213" t="s">
        <v>293</v>
      </c>
      <c r="D81" s="213">
        <v>20</v>
      </c>
      <c r="E81" s="121" t="s">
        <v>79</v>
      </c>
      <c r="F81" s="79" t="s">
        <v>80</v>
      </c>
      <c r="G81" s="66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  <c r="BI81" s="124"/>
      <c r="BJ81" s="124"/>
      <c r="BK81" s="124"/>
      <c r="BL81" s="124"/>
      <c r="BM81" s="124"/>
      <c r="BN81" s="124"/>
    </row>
    <row r="82" spans="1:66" s="61" customFormat="1" ht="12.75" customHeight="1" x14ac:dyDescent="0.2">
      <c r="A82" s="76"/>
      <c r="B82" s="213" t="s">
        <v>219</v>
      </c>
      <c r="C82" s="213" t="s">
        <v>294</v>
      </c>
      <c r="D82" s="213">
        <v>3.64</v>
      </c>
      <c r="E82" s="121" t="s">
        <v>79</v>
      </c>
      <c r="F82" s="79" t="s">
        <v>80</v>
      </c>
      <c r="G82" s="66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  <c r="BI82" s="124"/>
      <c r="BJ82" s="124"/>
      <c r="BK82" s="124"/>
      <c r="BL82" s="124"/>
      <c r="BM82" s="124"/>
      <c r="BN82" s="124"/>
    </row>
    <row r="83" spans="1:66" s="61" customFormat="1" ht="12.75" customHeight="1" x14ac:dyDescent="0.2">
      <c r="A83" s="76"/>
      <c r="B83" s="213" t="s">
        <v>230</v>
      </c>
      <c r="C83" s="213" t="s">
        <v>295</v>
      </c>
      <c r="D83" s="213">
        <v>24.61</v>
      </c>
      <c r="E83" s="121" t="s">
        <v>79</v>
      </c>
      <c r="F83" s="79" t="s">
        <v>80</v>
      </c>
      <c r="G83" s="66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  <c r="BI83" s="124"/>
      <c r="BJ83" s="124"/>
      <c r="BK83" s="124"/>
      <c r="BL83" s="124"/>
      <c r="BM83" s="124"/>
      <c r="BN83" s="124"/>
    </row>
    <row r="84" spans="1:66" s="61" customFormat="1" ht="12.75" customHeight="1" x14ac:dyDescent="0.2">
      <c r="A84" s="76"/>
      <c r="B84" s="213" t="s">
        <v>236</v>
      </c>
      <c r="C84" s="213" t="s">
        <v>296</v>
      </c>
      <c r="D84" s="213">
        <v>103.77</v>
      </c>
      <c r="E84" s="121" t="s">
        <v>79</v>
      </c>
      <c r="F84" s="79" t="s">
        <v>80</v>
      </c>
      <c r="G84" s="66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</row>
    <row r="85" spans="1:66" s="61" customFormat="1" ht="12.75" customHeight="1" x14ac:dyDescent="0.2">
      <c r="A85" s="76"/>
      <c r="B85" s="213" t="s">
        <v>223</v>
      </c>
      <c r="C85" s="213" t="s">
        <v>297</v>
      </c>
      <c r="D85" s="213">
        <v>35</v>
      </c>
      <c r="E85" s="121" t="s">
        <v>79</v>
      </c>
      <c r="F85" s="79" t="s">
        <v>80</v>
      </c>
      <c r="G85" s="66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  <c r="BI85" s="124"/>
      <c r="BJ85" s="124"/>
      <c r="BK85" s="124"/>
      <c r="BL85" s="124"/>
      <c r="BM85" s="124"/>
      <c r="BN85" s="124"/>
    </row>
    <row r="86" spans="1:66" s="61" customFormat="1" ht="12.75" customHeight="1" x14ac:dyDescent="0.2">
      <c r="A86" s="76"/>
      <c r="B86" s="213" t="s">
        <v>285</v>
      </c>
      <c r="C86" s="213" t="s">
        <v>298</v>
      </c>
      <c r="D86" s="213">
        <v>10</v>
      </c>
      <c r="E86" s="121" t="s">
        <v>79</v>
      </c>
      <c r="F86" s="79" t="s">
        <v>80</v>
      </c>
      <c r="G86" s="66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</row>
    <row r="87" spans="1:66" s="61" customFormat="1" ht="12.75" customHeight="1" x14ac:dyDescent="0.2">
      <c r="A87" s="76"/>
      <c r="B87" s="213" t="s">
        <v>236</v>
      </c>
      <c r="C87" s="213" t="s">
        <v>299</v>
      </c>
      <c r="D87" s="213">
        <v>21.990000000000002</v>
      </c>
      <c r="E87" s="121" t="s">
        <v>79</v>
      </c>
      <c r="F87" s="79" t="s">
        <v>80</v>
      </c>
      <c r="G87" s="66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</row>
    <row r="88" spans="1:66" s="61" customFormat="1" ht="12.75" customHeight="1" x14ac:dyDescent="0.2">
      <c r="A88" s="76"/>
      <c r="B88" s="213" t="s">
        <v>267</v>
      </c>
      <c r="C88" s="213" t="s">
        <v>300</v>
      </c>
      <c r="D88" s="213">
        <v>29.13</v>
      </c>
      <c r="E88" s="121" t="s">
        <v>79</v>
      </c>
      <c r="F88" s="79" t="s">
        <v>80</v>
      </c>
      <c r="G88" s="66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</row>
    <row r="89" spans="1:66" s="61" customFormat="1" ht="12.75" customHeight="1" x14ac:dyDescent="0.2">
      <c r="A89" s="76"/>
      <c r="B89" s="213" t="s">
        <v>219</v>
      </c>
      <c r="C89" s="213" t="s">
        <v>301</v>
      </c>
      <c r="D89" s="213">
        <v>28.400000000000002</v>
      </c>
      <c r="E89" s="121" t="s">
        <v>79</v>
      </c>
      <c r="F89" s="79" t="s">
        <v>80</v>
      </c>
      <c r="G89" s="66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</row>
    <row r="90" spans="1:66" s="61" customFormat="1" ht="12.75" customHeight="1" x14ac:dyDescent="0.2">
      <c r="A90" s="76"/>
      <c r="B90" s="213" t="s">
        <v>199</v>
      </c>
      <c r="C90" s="213" t="s">
        <v>302</v>
      </c>
      <c r="D90" s="213">
        <v>46.84</v>
      </c>
      <c r="E90" s="121" t="s">
        <v>79</v>
      </c>
      <c r="F90" s="79" t="s">
        <v>80</v>
      </c>
      <c r="G90" s="66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</row>
    <row r="91" spans="1:66" s="61" customFormat="1" ht="12.75" customHeight="1" x14ac:dyDescent="0.2">
      <c r="A91" s="76"/>
      <c r="B91" s="213" t="s">
        <v>291</v>
      </c>
      <c r="C91" s="213" t="s">
        <v>303</v>
      </c>
      <c r="D91" s="213">
        <v>99.87</v>
      </c>
      <c r="E91" s="121" t="s">
        <v>79</v>
      </c>
      <c r="F91" s="79" t="s">
        <v>80</v>
      </c>
      <c r="G91" s="66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</row>
    <row r="92" spans="1:66" s="61" customFormat="1" ht="12.75" customHeight="1" x14ac:dyDescent="0.2">
      <c r="A92" s="76"/>
      <c r="B92" s="213" t="s">
        <v>207</v>
      </c>
      <c r="C92" s="213" t="s">
        <v>304</v>
      </c>
      <c r="D92" s="213">
        <v>60</v>
      </c>
      <c r="E92" s="121" t="s">
        <v>79</v>
      </c>
      <c r="F92" s="79" t="s">
        <v>80</v>
      </c>
      <c r="G92" s="66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</row>
    <row r="93" spans="1:66" s="61" customFormat="1" ht="12.75" customHeight="1" x14ac:dyDescent="0.2">
      <c r="A93" s="76"/>
      <c r="B93" s="213" t="s">
        <v>221</v>
      </c>
      <c r="C93" s="213" t="s">
        <v>305</v>
      </c>
      <c r="D93" s="213">
        <v>95</v>
      </c>
      <c r="E93" s="121" t="s">
        <v>79</v>
      </c>
      <c r="F93" s="79" t="s">
        <v>80</v>
      </c>
      <c r="G93" s="66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</row>
    <row r="94" spans="1:66" s="61" customFormat="1" ht="12.75" customHeight="1" x14ac:dyDescent="0.2">
      <c r="A94" s="76"/>
      <c r="B94" s="213" t="s">
        <v>259</v>
      </c>
      <c r="C94" s="213" t="s">
        <v>306</v>
      </c>
      <c r="D94" s="213">
        <v>34</v>
      </c>
      <c r="E94" s="121" t="s">
        <v>79</v>
      </c>
      <c r="F94" s="79" t="s">
        <v>80</v>
      </c>
      <c r="G94" s="66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  <c r="BI94" s="124"/>
      <c r="BJ94" s="124"/>
      <c r="BK94" s="124"/>
      <c r="BL94" s="124"/>
      <c r="BM94" s="124"/>
      <c r="BN94" s="124"/>
    </row>
    <row r="95" spans="1:66" s="61" customFormat="1" ht="12.75" customHeight="1" x14ac:dyDescent="0.2">
      <c r="A95" s="76"/>
      <c r="B95" s="213" t="s">
        <v>217</v>
      </c>
      <c r="C95" s="213" t="s">
        <v>307</v>
      </c>
      <c r="D95" s="213">
        <v>41</v>
      </c>
      <c r="E95" s="121" t="s">
        <v>79</v>
      </c>
      <c r="F95" s="79" t="s">
        <v>80</v>
      </c>
      <c r="G95" s="66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  <c r="BI95" s="124"/>
      <c r="BJ95" s="124"/>
      <c r="BK95" s="124"/>
      <c r="BL95" s="124"/>
      <c r="BM95" s="124"/>
      <c r="BN95" s="124"/>
    </row>
    <row r="96" spans="1:66" s="61" customFormat="1" ht="12.75" customHeight="1" x14ac:dyDescent="0.2">
      <c r="A96" s="76"/>
      <c r="B96" s="213" t="s">
        <v>230</v>
      </c>
      <c r="C96" s="213" t="s">
        <v>308</v>
      </c>
      <c r="D96" s="213">
        <v>16.55</v>
      </c>
      <c r="E96" s="121" t="s">
        <v>79</v>
      </c>
      <c r="F96" s="79" t="s">
        <v>80</v>
      </c>
      <c r="G96" s="66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  <c r="BI96" s="124"/>
      <c r="BJ96" s="124"/>
      <c r="BK96" s="124"/>
      <c r="BL96" s="124"/>
      <c r="BM96" s="124"/>
      <c r="BN96" s="124"/>
    </row>
    <row r="97" spans="1:66" s="61" customFormat="1" ht="12.75" customHeight="1" x14ac:dyDescent="0.2">
      <c r="A97" s="76"/>
      <c r="B97" s="213" t="s">
        <v>259</v>
      </c>
      <c r="C97" s="213" t="s">
        <v>309</v>
      </c>
      <c r="D97" s="213">
        <v>100</v>
      </c>
      <c r="E97" s="121" t="s">
        <v>79</v>
      </c>
      <c r="F97" s="79" t="s">
        <v>80</v>
      </c>
      <c r="G97" s="66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  <c r="BI97" s="124"/>
      <c r="BJ97" s="124"/>
      <c r="BK97" s="124"/>
      <c r="BL97" s="124"/>
      <c r="BM97" s="124"/>
      <c r="BN97" s="124"/>
    </row>
    <row r="98" spans="1:66" s="61" customFormat="1" ht="12.75" customHeight="1" x14ac:dyDescent="0.2">
      <c r="A98" s="76"/>
      <c r="B98" s="213" t="s">
        <v>232</v>
      </c>
      <c r="C98" s="213" t="s">
        <v>310</v>
      </c>
      <c r="D98" s="213">
        <v>55</v>
      </c>
      <c r="E98" s="121" t="s">
        <v>79</v>
      </c>
      <c r="F98" s="79" t="s">
        <v>80</v>
      </c>
      <c r="G98" s="66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</row>
    <row r="99" spans="1:66" s="61" customFormat="1" ht="12.75" customHeight="1" x14ac:dyDescent="0.2">
      <c r="A99" s="76"/>
      <c r="B99" s="213" t="s">
        <v>197</v>
      </c>
      <c r="C99" s="213" t="s">
        <v>311</v>
      </c>
      <c r="D99" s="213">
        <v>30</v>
      </c>
      <c r="E99" s="121" t="s">
        <v>79</v>
      </c>
      <c r="F99" s="79" t="s">
        <v>80</v>
      </c>
      <c r="G99" s="66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  <c r="BI99" s="124"/>
      <c r="BJ99" s="124"/>
      <c r="BK99" s="124"/>
      <c r="BL99" s="124"/>
      <c r="BM99" s="124"/>
      <c r="BN99" s="124"/>
    </row>
    <row r="100" spans="1:66" s="61" customFormat="1" ht="12.75" customHeight="1" x14ac:dyDescent="0.2">
      <c r="A100" s="76"/>
      <c r="B100" s="213" t="s">
        <v>197</v>
      </c>
      <c r="C100" s="213" t="s">
        <v>312</v>
      </c>
      <c r="D100" s="213">
        <v>12.5</v>
      </c>
      <c r="E100" s="121" t="s">
        <v>79</v>
      </c>
      <c r="F100" s="79" t="s">
        <v>80</v>
      </c>
      <c r="G100" s="66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  <c r="BI100" s="124"/>
      <c r="BJ100" s="124"/>
      <c r="BK100" s="124"/>
      <c r="BL100" s="124"/>
      <c r="BM100" s="124"/>
      <c r="BN100" s="124"/>
    </row>
    <row r="101" spans="1:66" s="61" customFormat="1" ht="12.75" customHeight="1" x14ac:dyDescent="0.2">
      <c r="A101" s="76"/>
      <c r="B101" s="213" t="s">
        <v>236</v>
      </c>
      <c r="C101" s="213" t="s">
        <v>313</v>
      </c>
      <c r="D101" s="213">
        <v>39.5</v>
      </c>
      <c r="E101" s="121" t="s">
        <v>79</v>
      </c>
      <c r="F101" s="79" t="s">
        <v>80</v>
      </c>
      <c r="G101" s="66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  <c r="BI101" s="124"/>
      <c r="BJ101" s="124"/>
      <c r="BK101" s="124"/>
      <c r="BL101" s="124"/>
      <c r="BM101" s="124"/>
      <c r="BN101" s="124"/>
    </row>
    <row r="102" spans="1:66" s="61" customFormat="1" ht="12.75" customHeight="1" x14ac:dyDescent="0.2">
      <c r="A102" s="76"/>
      <c r="B102" s="213" t="s">
        <v>239</v>
      </c>
      <c r="C102" s="213" t="s">
        <v>314</v>
      </c>
      <c r="D102" s="213">
        <v>12.82</v>
      </c>
      <c r="E102" s="121" t="s">
        <v>79</v>
      </c>
      <c r="F102" s="79" t="s">
        <v>80</v>
      </c>
      <c r="G102" s="66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  <c r="BI102" s="124"/>
      <c r="BJ102" s="124"/>
      <c r="BK102" s="124"/>
      <c r="BL102" s="124"/>
      <c r="BM102" s="124"/>
      <c r="BN102" s="124"/>
    </row>
    <row r="103" spans="1:66" s="61" customFormat="1" ht="12.75" customHeight="1" x14ac:dyDescent="0.2">
      <c r="A103" s="76"/>
      <c r="B103" s="213" t="s">
        <v>219</v>
      </c>
      <c r="C103" s="213" t="s">
        <v>315</v>
      </c>
      <c r="D103" s="213">
        <v>100</v>
      </c>
      <c r="E103" s="121" t="s">
        <v>79</v>
      </c>
      <c r="F103" s="79" t="s">
        <v>80</v>
      </c>
      <c r="G103" s="66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  <c r="BI103" s="124"/>
      <c r="BJ103" s="124"/>
      <c r="BK103" s="124"/>
      <c r="BL103" s="124"/>
      <c r="BM103" s="124"/>
      <c r="BN103" s="124"/>
    </row>
    <row r="104" spans="1:66" s="61" customFormat="1" ht="12.75" customHeight="1" x14ac:dyDescent="0.2">
      <c r="A104" s="76"/>
      <c r="B104" s="213" t="s">
        <v>269</v>
      </c>
      <c r="C104" s="213" t="s">
        <v>316</v>
      </c>
      <c r="D104" s="213">
        <v>10</v>
      </c>
      <c r="E104" s="121" t="s">
        <v>79</v>
      </c>
      <c r="F104" s="79" t="s">
        <v>80</v>
      </c>
      <c r="G104" s="66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  <c r="BI104" s="124"/>
      <c r="BJ104" s="124"/>
      <c r="BK104" s="124"/>
      <c r="BL104" s="124"/>
      <c r="BM104" s="124"/>
      <c r="BN104" s="124"/>
    </row>
    <row r="105" spans="1:66" s="61" customFormat="1" ht="12.75" customHeight="1" x14ac:dyDescent="0.2">
      <c r="A105" s="76"/>
      <c r="B105" s="213" t="s">
        <v>243</v>
      </c>
      <c r="C105" s="213" t="s">
        <v>317</v>
      </c>
      <c r="D105" s="213">
        <v>10</v>
      </c>
      <c r="E105" s="121" t="s">
        <v>79</v>
      </c>
      <c r="F105" s="79" t="s">
        <v>80</v>
      </c>
      <c r="G105" s="66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  <c r="BI105" s="124"/>
      <c r="BJ105" s="124"/>
      <c r="BK105" s="124"/>
      <c r="BL105" s="124"/>
      <c r="BM105" s="124"/>
      <c r="BN105" s="124"/>
    </row>
    <row r="106" spans="1:66" s="61" customFormat="1" ht="12.75" customHeight="1" x14ac:dyDescent="0.2">
      <c r="A106" s="76"/>
      <c r="B106" s="213" t="s">
        <v>211</v>
      </c>
      <c r="C106" s="213" t="s">
        <v>318</v>
      </c>
      <c r="D106" s="213">
        <v>14.84</v>
      </c>
      <c r="E106" s="121" t="s">
        <v>79</v>
      </c>
      <c r="F106" s="79" t="s">
        <v>80</v>
      </c>
      <c r="G106" s="66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</row>
    <row r="107" spans="1:66" s="61" customFormat="1" ht="12.75" customHeight="1" x14ac:dyDescent="0.2">
      <c r="A107" s="76"/>
      <c r="B107" s="213" t="s">
        <v>291</v>
      </c>
      <c r="C107" s="213" t="s">
        <v>319</v>
      </c>
      <c r="D107" s="213">
        <v>40</v>
      </c>
      <c r="E107" s="121" t="s">
        <v>79</v>
      </c>
      <c r="F107" s="79" t="s">
        <v>80</v>
      </c>
      <c r="G107" s="66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  <c r="BI107" s="124"/>
      <c r="BJ107" s="124"/>
      <c r="BK107" s="124"/>
      <c r="BL107" s="124"/>
      <c r="BM107" s="124"/>
      <c r="BN107" s="124"/>
    </row>
    <row r="108" spans="1:66" s="61" customFormat="1" ht="12.75" customHeight="1" x14ac:dyDescent="0.2">
      <c r="A108" s="76"/>
      <c r="B108" s="213" t="s">
        <v>207</v>
      </c>
      <c r="C108" s="213" t="s">
        <v>320</v>
      </c>
      <c r="D108" s="213">
        <v>6</v>
      </c>
      <c r="E108" s="121" t="s">
        <v>79</v>
      </c>
      <c r="F108" s="79" t="s">
        <v>80</v>
      </c>
      <c r="G108" s="66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  <c r="BI108" s="124"/>
      <c r="BJ108" s="124"/>
      <c r="BK108" s="124"/>
      <c r="BL108" s="124"/>
      <c r="BM108" s="124"/>
      <c r="BN108" s="124"/>
    </row>
    <row r="109" spans="1:66" s="61" customFormat="1" ht="12.75" customHeight="1" x14ac:dyDescent="0.2">
      <c r="A109" s="76"/>
      <c r="B109" s="213" t="s">
        <v>221</v>
      </c>
      <c r="C109" s="213" t="s">
        <v>321</v>
      </c>
      <c r="D109" s="213">
        <v>5</v>
      </c>
      <c r="E109" s="121" t="s">
        <v>79</v>
      </c>
      <c r="F109" s="79" t="s">
        <v>80</v>
      </c>
      <c r="G109" s="66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  <c r="BI109" s="124"/>
      <c r="BJ109" s="124"/>
      <c r="BK109" s="124"/>
      <c r="BL109" s="124"/>
      <c r="BM109" s="124"/>
      <c r="BN109" s="124"/>
    </row>
    <row r="110" spans="1:66" s="61" customFormat="1" ht="12.75" customHeight="1" x14ac:dyDescent="0.2">
      <c r="A110" s="76"/>
      <c r="B110" s="213" t="s">
        <v>221</v>
      </c>
      <c r="C110" s="213" t="s">
        <v>322</v>
      </c>
      <c r="D110" s="213">
        <v>10</v>
      </c>
      <c r="E110" s="121" t="s">
        <v>79</v>
      </c>
      <c r="F110" s="79" t="s">
        <v>80</v>
      </c>
      <c r="G110" s="66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  <c r="BI110" s="124"/>
      <c r="BJ110" s="124"/>
      <c r="BK110" s="124"/>
      <c r="BL110" s="124"/>
      <c r="BM110" s="124"/>
      <c r="BN110" s="124"/>
    </row>
    <row r="111" spans="1:66" s="61" customFormat="1" ht="12.75" customHeight="1" x14ac:dyDescent="0.2">
      <c r="A111" s="76"/>
      <c r="B111" s="213" t="s">
        <v>197</v>
      </c>
      <c r="C111" s="213" t="s">
        <v>323</v>
      </c>
      <c r="D111" s="213">
        <v>34</v>
      </c>
      <c r="E111" s="121" t="s">
        <v>79</v>
      </c>
      <c r="F111" s="79" t="s">
        <v>80</v>
      </c>
      <c r="G111" s="66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4"/>
      <c r="BH111" s="124"/>
      <c r="BI111" s="124"/>
      <c r="BJ111" s="124"/>
      <c r="BK111" s="124"/>
      <c r="BL111" s="124"/>
      <c r="BM111" s="124"/>
      <c r="BN111" s="124"/>
    </row>
    <row r="112" spans="1:66" s="61" customFormat="1" ht="12.75" customHeight="1" x14ac:dyDescent="0.2">
      <c r="A112" s="76"/>
      <c r="B112" s="213" t="s">
        <v>324</v>
      </c>
      <c r="C112" s="213" t="s">
        <v>325</v>
      </c>
      <c r="D112" s="213">
        <v>16</v>
      </c>
      <c r="E112" s="121" t="s">
        <v>79</v>
      </c>
      <c r="F112" s="79" t="s">
        <v>80</v>
      </c>
      <c r="G112" s="66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  <c r="BI112" s="124"/>
      <c r="BJ112" s="124"/>
      <c r="BK112" s="124"/>
      <c r="BL112" s="124"/>
      <c r="BM112" s="124"/>
      <c r="BN112" s="124"/>
    </row>
    <row r="113" spans="1:66" s="61" customFormat="1" ht="12.75" customHeight="1" x14ac:dyDescent="0.2">
      <c r="A113" s="76"/>
      <c r="B113" s="213" t="s">
        <v>326</v>
      </c>
      <c r="C113" s="213" t="s">
        <v>327</v>
      </c>
      <c r="D113" s="213">
        <v>500</v>
      </c>
      <c r="E113" s="121" t="s">
        <v>79</v>
      </c>
      <c r="F113" s="79" t="s">
        <v>80</v>
      </c>
      <c r="G113" s="66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/>
      <c r="BI113" s="124"/>
      <c r="BJ113" s="124"/>
      <c r="BK113" s="124"/>
      <c r="BL113" s="124"/>
      <c r="BM113" s="124"/>
      <c r="BN113" s="124"/>
    </row>
    <row r="114" spans="1:66" s="61" customFormat="1" ht="12.75" customHeight="1" x14ac:dyDescent="0.2">
      <c r="A114" s="76"/>
      <c r="B114" s="213" t="s">
        <v>197</v>
      </c>
      <c r="C114" s="213" t="s">
        <v>328</v>
      </c>
      <c r="D114" s="213">
        <v>20.69</v>
      </c>
      <c r="E114" s="121" t="s">
        <v>79</v>
      </c>
      <c r="F114" s="79" t="s">
        <v>80</v>
      </c>
      <c r="G114" s="66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  <c r="BI114" s="124"/>
      <c r="BJ114" s="124"/>
      <c r="BK114" s="124"/>
      <c r="BL114" s="124"/>
      <c r="BM114" s="124"/>
      <c r="BN114" s="124"/>
    </row>
    <row r="115" spans="1:66" s="61" customFormat="1" ht="12.75" customHeight="1" x14ac:dyDescent="0.2">
      <c r="A115" s="76"/>
      <c r="B115" s="213" t="s">
        <v>267</v>
      </c>
      <c r="C115" s="213" t="s">
        <v>329</v>
      </c>
      <c r="D115" s="213">
        <v>136.12</v>
      </c>
      <c r="E115" s="121" t="s">
        <v>79</v>
      </c>
      <c r="F115" s="79" t="s">
        <v>80</v>
      </c>
      <c r="G115" s="66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  <c r="BI115" s="124"/>
      <c r="BJ115" s="124"/>
      <c r="BK115" s="124"/>
      <c r="BL115" s="124"/>
      <c r="BM115" s="124"/>
      <c r="BN115" s="124"/>
    </row>
    <row r="116" spans="1:66" s="61" customFormat="1" ht="12.75" customHeight="1" x14ac:dyDescent="0.2">
      <c r="A116" s="76"/>
      <c r="B116" s="213" t="s">
        <v>203</v>
      </c>
      <c r="C116" s="213" t="s">
        <v>330</v>
      </c>
      <c r="D116" s="213">
        <v>42</v>
      </c>
      <c r="E116" s="121" t="s">
        <v>79</v>
      </c>
      <c r="F116" s="79" t="s">
        <v>80</v>
      </c>
      <c r="G116" s="66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4"/>
      <c r="BH116" s="124"/>
      <c r="BI116" s="124"/>
      <c r="BJ116" s="124"/>
      <c r="BK116" s="124"/>
      <c r="BL116" s="124"/>
      <c r="BM116" s="124"/>
      <c r="BN116" s="124"/>
    </row>
    <row r="117" spans="1:66" s="61" customFormat="1" ht="12.75" customHeight="1" x14ac:dyDescent="0.2">
      <c r="A117" s="76"/>
      <c r="B117" s="213" t="s">
        <v>205</v>
      </c>
      <c r="C117" s="213" t="s">
        <v>331</v>
      </c>
      <c r="D117" s="213">
        <v>34.83</v>
      </c>
      <c r="E117" s="121" t="s">
        <v>79</v>
      </c>
      <c r="F117" s="79" t="s">
        <v>80</v>
      </c>
      <c r="G117" s="66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  <c r="BI117" s="124"/>
      <c r="BJ117" s="124"/>
      <c r="BK117" s="124"/>
      <c r="BL117" s="124"/>
      <c r="BM117" s="124"/>
      <c r="BN117" s="124"/>
    </row>
    <row r="118" spans="1:66" s="61" customFormat="1" ht="12.75" customHeight="1" x14ac:dyDescent="0.2">
      <c r="A118" s="76"/>
      <c r="B118" s="213" t="s">
        <v>205</v>
      </c>
      <c r="C118" s="213" t="s">
        <v>332</v>
      </c>
      <c r="D118" s="213">
        <v>22.28</v>
      </c>
      <c r="E118" s="121" t="s">
        <v>79</v>
      </c>
      <c r="F118" s="79" t="s">
        <v>80</v>
      </c>
      <c r="G118" s="66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  <c r="BI118" s="124"/>
      <c r="BJ118" s="124"/>
      <c r="BK118" s="124"/>
      <c r="BL118" s="124"/>
      <c r="BM118" s="124"/>
      <c r="BN118" s="124"/>
    </row>
    <row r="119" spans="1:66" s="61" customFormat="1" ht="12.75" customHeight="1" x14ac:dyDescent="0.2">
      <c r="A119" s="76"/>
      <c r="B119" s="213" t="s">
        <v>285</v>
      </c>
      <c r="C119" s="213" t="s">
        <v>333</v>
      </c>
      <c r="D119" s="213">
        <v>30</v>
      </c>
      <c r="E119" s="121" t="s">
        <v>79</v>
      </c>
      <c r="F119" s="79" t="s">
        <v>80</v>
      </c>
      <c r="G119" s="66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  <c r="BI119" s="124"/>
      <c r="BJ119" s="124"/>
      <c r="BK119" s="124"/>
      <c r="BL119" s="124"/>
      <c r="BM119" s="124"/>
      <c r="BN119" s="124"/>
    </row>
    <row r="120" spans="1:66" s="61" customFormat="1" ht="12.75" customHeight="1" x14ac:dyDescent="0.2">
      <c r="A120" s="76"/>
      <c r="B120" s="213" t="s">
        <v>285</v>
      </c>
      <c r="C120" s="213" t="s">
        <v>334</v>
      </c>
      <c r="D120" s="213">
        <v>32.69</v>
      </c>
      <c r="E120" s="121" t="s">
        <v>79</v>
      </c>
      <c r="F120" s="79" t="s">
        <v>80</v>
      </c>
      <c r="G120" s="66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  <c r="BI120" s="124"/>
      <c r="BJ120" s="124"/>
      <c r="BK120" s="124"/>
      <c r="BL120" s="124"/>
      <c r="BM120" s="124"/>
      <c r="BN120" s="124"/>
    </row>
    <row r="121" spans="1:66" s="61" customFormat="1" ht="12.75" customHeight="1" x14ac:dyDescent="0.2">
      <c r="A121" s="76"/>
      <c r="B121" s="213" t="s">
        <v>207</v>
      </c>
      <c r="C121" s="213" t="s">
        <v>335</v>
      </c>
      <c r="D121" s="213">
        <v>25</v>
      </c>
      <c r="E121" s="121" t="s">
        <v>79</v>
      </c>
      <c r="F121" s="79" t="s">
        <v>80</v>
      </c>
      <c r="G121" s="66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  <c r="BI121" s="124"/>
      <c r="BJ121" s="124"/>
      <c r="BK121" s="124"/>
      <c r="BL121" s="124"/>
      <c r="BM121" s="124"/>
      <c r="BN121" s="124"/>
    </row>
    <row r="122" spans="1:66" s="61" customFormat="1" ht="12.75" customHeight="1" x14ac:dyDescent="0.2">
      <c r="A122" s="76"/>
      <c r="B122" s="213" t="s">
        <v>267</v>
      </c>
      <c r="C122" s="213" t="s">
        <v>336</v>
      </c>
      <c r="D122" s="213">
        <v>83.5</v>
      </c>
      <c r="E122" s="121" t="s">
        <v>79</v>
      </c>
      <c r="F122" s="79" t="s">
        <v>80</v>
      </c>
      <c r="G122" s="66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  <c r="BI122" s="124"/>
      <c r="BJ122" s="124"/>
      <c r="BK122" s="124"/>
      <c r="BL122" s="124"/>
      <c r="BM122" s="124"/>
      <c r="BN122" s="124"/>
    </row>
    <row r="123" spans="1:66" s="61" customFormat="1" ht="12.75" customHeight="1" x14ac:dyDescent="0.2">
      <c r="A123" s="76"/>
      <c r="B123" s="213" t="s">
        <v>236</v>
      </c>
      <c r="C123" s="213" t="s">
        <v>337</v>
      </c>
      <c r="D123" s="213">
        <v>26</v>
      </c>
      <c r="E123" s="121" t="s">
        <v>79</v>
      </c>
      <c r="F123" s="79" t="s">
        <v>80</v>
      </c>
      <c r="G123" s="66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  <c r="BI123" s="124"/>
      <c r="BJ123" s="124"/>
      <c r="BK123" s="124"/>
      <c r="BL123" s="124"/>
      <c r="BM123" s="124"/>
      <c r="BN123" s="124"/>
    </row>
    <row r="124" spans="1:66" s="61" customFormat="1" ht="12.75" customHeight="1" x14ac:dyDescent="0.2">
      <c r="A124" s="76"/>
      <c r="B124" s="213" t="s">
        <v>239</v>
      </c>
      <c r="C124" s="213" t="s">
        <v>338</v>
      </c>
      <c r="D124" s="213">
        <v>40</v>
      </c>
      <c r="E124" s="121" t="s">
        <v>79</v>
      </c>
      <c r="F124" s="79" t="s">
        <v>80</v>
      </c>
      <c r="G124" s="66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  <c r="BI124" s="124"/>
      <c r="BJ124" s="124"/>
      <c r="BK124" s="124"/>
      <c r="BL124" s="124"/>
      <c r="BM124" s="124"/>
      <c r="BN124" s="124"/>
    </row>
    <row r="125" spans="1:66" s="61" customFormat="1" ht="12.75" customHeight="1" x14ac:dyDescent="0.2">
      <c r="A125" s="76"/>
      <c r="B125" s="213" t="s">
        <v>285</v>
      </c>
      <c r="C125" s="213" t="s">
        <v>339</v>
      </c>
      <c r="D125" s="213">
        <v>150</v>
      </c>
      <c r="E125" s="121" t="s">
        <v>79</v>
      </c>
      <c r="F125" s="79" t="s">
        <v>80</v>
      </c>
      <c r="G125" s="66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  <c r="BI125" s="124"/>
      <c r="BJ125" s="124"/>
      <c r="BK125" s="124"/>
      <c r="BL125" s="124"/>
      <c r="BM125" s="124"/>
      <c r="BN125" s="124"/>
    </row>
    <row r="126" spans="1:66" s="61" customFormat="1" ht="12.75" customHeight="1" x14ac:dyDescent="0.2">
      <c r="A126" s="76"/>
      <c r="B126" s="213" t="s">
        <v>239</v>
      </c>
      <c r="C126" s="213" t="s">
        <v>340</v>
      </c>
      <c r="D126" s="213">
        <v>5.68</v>
      </c>
      <c r="E126" s="121" t="s">
        <v>79</v>
      </c>
      <c r="F126" s="79" t="s">
        <v>80</v>
      </c>
      <c r="G126" s="66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  <c r="BI126" s="124"/>
      <c r="BJ126" s="124"/>
      <c r="BK126" s="124"/>
      <c r="BL126" s="124"/>
      <c r="BM126" s="124"/>
      <c r="BN126" s="124"/>
    </row>
    <row r="127" spans="1:66" s="61" customFormat="1" ht="12.75" customHeight="1" x14ac:dyDescent="0.2">
      <c r="A127" s="76"/>
      <c r="B127" s="213" t="s">
        <v>324</v>
      </c>
      <c r="C127" s="213" t="s">
        <v>341</v>
      </c>
      <c r="D127" s="213">
        <v>86.66</v>
      </c>
      <c r="E127" s="121" t="s">
        <v>79</v>
      </c>
      <c r="F127" s="79" t="s">
        <v>80</v>
      </c>
      <c r="G127" s="66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  <c r="BI127" s="124"/>
      <c r="BJ127" s="124"/>
      <c r="BK127" s="124"/>
      <c r="BL127" s="124"/>
      <c r="BM127" s="124"/>
      <c r="BN127" s="124"/>
    </row>
    <row r="128" spans="1:66" s="61" customFormat="1" ht="12.75" customHeight="1" x14ac:dyDescent="0.2">
      <c r="A128" s="76"/>
      <c r="B128" s="213" t="s">
        <v>324</v>
      </c>
      <c r="C128" s="213" t="s">
        <v>342</v>
      </c>
      <c r="D128" s="213">
        <v>58.49</v>
      </c>
      <c r="E128" s="121" t="s">
        <v>79</v>
      </c>
      <c r="F128" s="79" t="s">
        <v>80</v>
      </c>
      <c r="G128" s="66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  <c r="BI128" s="124"/>
      <c r="BJ128" s="124"/>
      <c r="BK128" s="124"/>
      <c r="BL128" s="124"/>
      <c r="BM128" s="124"/>
      <c r="BN128" s="124"/>
    </row>
    <row r="129" spans="1:66" s="61" customFormat="1" ht="12.75" customHeight="1" x14ac:dyDescent="0.2">
      <c r="A129" s="76"/>
      <c r="B129" s="213" t="s">
        <v>243</v>
      </c>
      <c r="C129" s="213" t="s">
        <v>343</v>
      </c>
      <c r="D129" s="213">
        <v>10</v>
      </c>
      <c r="E129" s="121" t="s">
        <v>79</v>
      </c>
      <c r="F129" s="79" t="s">
        <v>80</v>
      </c>
      <c r="G129" s="66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  <c r="BI129" s="124"/>
      <c r="BJ129" s="124"/>
      <c r="BK129" s="124"/>
      <c r="BL129" s="124"/>
      <c r="BM129" s="124"/>
      <c r="BN129" s="124"/>
    </row>
    <row r="130" spans="1:66" s="61" customFormat="1" ht="12.75" customHeight="1" x14ac:dyDescent="0.2">
      <c r="A130" s="76"/>
      <c r="B130" s="213" t="s">
        <v>221</v>
      </c>
      <c r="C130" s="213" t="s">
        <v>344</v>
      </c>
      <c r="D130" s="213">
        <v>50</v>
      </c>
      <c r="E130" s="121" t="s">
        <v>79</v>
      </c>
      <c r="F130" s="79" t="s">
        <v>80</v>
      </c>
      <c r="G130" s="66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  <c r="BI130" s="124"/>
      <c r="BJ130" s="124"/>
      <c r="BK130" s="124"/>
      <c r="BL130" s="124"/>
      <c r="BM130" s="124"/>
      <c r="BN130" s="124"/>
    </row>
    <row r="131" spans="1:66" s="61" customFormat="1" ht="12.75" customHeight="1" x14ac:dyDescent="0.2">
      <c r="A131" s="76"/>
      <c r="B131" s="213" t="s">
        <v>291</v>
      </c>
      <c r="C131" s="213" t="s">
        <v>345</v>
      </c>
      <c r="D131" s="213">
        <v>2.09</v>
      </c>
      <c r="E131" s="121" t="s">
        <v>79</v>
      </c>
      <c r="F131" s="79" t="s">
        <v>80</v>
      </c>
      <c r="G131" s="66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  <c r="BI131" s="124"/>
      <c r="BJ131" s="124"/>
      <c r="BK131" s="124"/>
      <c r="BL131" s="124"/>
      <c r="BM131" s="124"/>
      <c r="BN131" s="124"/>
    </row>
    <row r="132" spans="1:66" s="61" customFormat="1" ht="12.75" customHeight="1" x14ac:dyDescent="0.2">
      <c r="A132" s="76"/>
      <c r="B132" s="213" t="s">
        <v>291</v>
      </c>
      <c r="C132" s="213" t="s">
        <v>346</v>
      </c>
      <c r="D132" s="213">
        <v>32.700000000000003</v>
      </c>
      <c r="E132" s="121" t="s">
        <v>79</v>
      </c>
      <c r="F132" s="79" t="s">
        <v>80</v>
      </c>
      <c r="G132" s="66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  <c r="BI132" s="124"/>
      <c r="BJ132" s="124"/>
      <c r="BK132" s="124"/>
      <c r="BL132" s="124"/>
      <c r="BM132" s="124"/>
      <c r="BN132" s="124"/>
    </row>
    <row r="133" spans="1:66" s="61" customFormat="1" ht="12.75" customHeight="1" x14ac:dyDescent="0.2">
      <c r="A133" s="76"/>
      <c r="B133" s="213" t="s">
        <v>239</v>
      </c>
      <c r="C133" s="213" t="s">
        <v>347</v>
      </c>
      <c r="D133" s="213">
        <v>100</v>
      </c>
      <c r="E133" s="121" t="s">
        <v>79</v>
      </c>
      <c r="F133" s="79" t="s">
        <v>80</v>
      </c>
      <c r="G133" s="66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  <c r="BI133" s="124"/>
      <c r="BJ133" s="124"/>
      <c r="BK133" s="124"/>
      <c r="BL133" s="124"/>
      <c r="BM133" s="124"/>
      <c r="BN133" s="124"/>
    </row>
    <row r="134" spans="1:66" s="61" customFormat="1" ht="12.75" customHeight="1" x14ac:dyDescent="0.2">
      <c r="A134" s="76"/>
      <c r="B134" s="213" t="s">
        <v>247</v>
      </c>
      <c r="C134" s="213" t="s">
        <v>348</v>
      </c>
      <c r="D134" s="213">
        <v>100</v>
      </c>
      <c r="E134" s="121" t="s">
        <v>79</v>
      </c>
      <c r="F134" s="79" t="s">
        <v>80</v>
      </c>
      <c r="G134" s="66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  <c r="BI134" s="124"/>
      <c r="BJ134" s="124"/>
      <c r="BK134" s="124"/>
      <c r="BL134" s="124"/>
      <c r="BM134" s="124"/>
      <c r="BN134" s="124"/>
    </row>
    <row r="135" spans="1:66" s="61" customFormat="1" ht="12.75" customHeight="1" x14ac:dyDescent="0.2">
      <c r="A135" s="76"/>
      <c r="B135" s="213" t="s">
        <v>285</v>
      </c>
      <c r="C135" s="213" t="s">
        <v>349</v>
      </c>
      <c r="D135" s="213">
        <v>32.4</v>
      </c>
      <c r="E135" s="121" t="s">
        <v>79</v>
      </c>
      <c r="F135" s="79" t="s">
        <v>80</v>
      </c>
      <c r="G135" s="66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  <c r="BI135" s="124"/>
      <c r="BJ135" s="124"/>
      <c r="BK135" s="124"/>
      <c r="BL135" s="124"/>
      <c r="BM135" s="124"/>
      <c r="BN135" s="124"/>
    </row>
    <row r="136" spans="1:66" s="61" customFormat="1" ht="12.75" customHeight="1" x14ac:dyDescent="0.2">
      <c r="A136" s="76"/>
      <c r="B136" s="213" t="s">
        <v>215</v>
      </c>
      <c r="C136" s="213" t="s">
        <v>350</v>
      </c>
      <c r="D136" s="213">
        <v>48</v>
      </c>
      <c r="E136" s="121" t="s">
        <v>79</v>
      </c>
      <c r="F136" s="79" t="s">
        <v>80</v>
      </c>
      <c r="G136" s="66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  <c r="BI136" s="124"/>
      <c r="BJ136" s="124"/>
      <c r="BK136" s="124"/>
      <c r="BL136" s="124"/>
      <c r="BM136" s="124"/>
      <c r="BN136" s="124"/>
    </row>
    <row r="137" spans="1:66" s="61" customFormat="1" ht="12.75" customHeight="1" x14ac:dyDescent="0.2">
      <c r="A137" s="76"/>
      <c r="B137" s="213" t="s">
        <v>267</v>
      </c>
      <c r="C137" s="213" t="s">
        <v>351</v>
      </c>
      <c r="D137" s="213">
        <v>35</v>
      </c>
      <c r="E137" s="121" t="s">
        <v>79</v>
      </c>
      <c r="F137" s="79" t="s">
        <v>80</v>
      </c>
      <c r="G137" s="66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  <c r="BI137" s="124"/>
      <c r="BJ137" s="124"/>
      <c r="BK137" s="124"/>
      <c r="BL137" s="124"/>
      <c r="BM137" s="124"/>
      <c r="BN137" s="124"/>
    </row>
    <row r="138" spans="1:66" s="61" customFormat="1" ht="12.75" customHeight="1" x14ac:dyDescent="0.2">
      <c r="A138" s="76"/>
      <c r="B138" s="213" t="s">
        <v>227</v>
      </c>
      <c r="C138" s="213" t="s">
        <v>352</v>
      </c>
      <c r="D138" s="213">
        <v>50</v>
      </c>
      <c r="E138" s="121" t="s">
        <v>79</v>
      </c>
      <c r="F138" s="79" t="s">
        <v>80</v>
      </c>
      <c r="G138" s="66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24"/>
      <c r="BH138" s="124"/>
      <c r="BI138" s="124"/>
      <c r="BJ138" s="124"/>
      <c r="BK138" s="124"/>
      <c r="BL138" s="124"/>
      <c r="BM138" s="124"/>
      <c r="BN138" s="124"/>
    </row>
    <row r="139" spans="1:66" s="61" customFormat="1" ht="12.75" customHeight="1" x14ac:dyDescent="0.2">
      <c r="A139" s="76"/>
      <c r="B139" s="213" t="s">
        <v>326</v>
      </c>
      <c r="C139" s="213" t="s">
        <v>353</v>
      </c>
      <c r="D139" s="213">
        <v>68.540000000000006</v>
      </c>
      <c r="E139" s="121" t="s">
        <v>79</v>
      </c>
      <c r="F139" s="79" t="s">
        <v>80</v>
      </c>
      <c r="G139" s="66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  <c r="BI139" s="124"/>
      <c r="BJ139" s="124"/>
      <c r="BK139" s="124"/>
      <c r="BL139" s="124"/>
      <c r="BM139" s="124"/>
      <c r="BN139" s="124"/>
    </row>
    <row r="140" spans="1:66" s="61" customFormat="1" ht="12.75" customHeight="1" x14ac:dyDescent="0.2">
      <c r="A140" s="76"/>
      <c r="B140" s="213" t="s">
        <v>197</v>
      </c>
      <c r="C140" s="213" t="s">
        <v>354</v>
      </c>
      <c r="D140" s="213">
        <v>40</v>
      </c>
      <c r="E140" s="121" t="s">
        <v>79</v>
      </c>
      <c r="F140" s="79" t="s">
        <v>80</v>
      </c>
      <c r="G140" s="66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  <c r="BI140" s="124"/>
      <c r="BJ140" s="124"/>
      <c r="BK140" s="124"/>
      <c r="BL140" s="124"/>
      <c r="BM140" s="124"/>
      <c r="BN140" s="124"/>
    </row>
    <row r="141" spans="1:66" s="61" customFormat="1" ht="12.75" customHeight="1" x14ac:dyDescent="0.2">
      <c r="A141" s="76"/>
      <c r="B141" s="213" t="s">
        <v>243</v>
      </c>
      <c r="C141" s="213" t="s">
        <v>355</v>
      </c>
      <c r="D141" s="213">
        <v>10</v>
      </c>
      <c r="E141" s="121" t="s">
        <v>79</v>
      </c>
      <c r="F141" s="79" t="s">
        <v>80</v>
      </c>
      <c r="G141" s="66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  <c r="BI141" s="124"/>
      <c r="BJ141" s="124"/>
      <c r="BK141" s="124"/>
      <c r="BL141" s="124"/>
      <c r="BM141" s="124"/>
      <c r="BN141" s="124"/>
    </row>
    <row r="142" spans="1:66" s="61" customFormat="1" ht="12.75" customHeight="1" x14ac:dyDescent="0.2">
      <c r="A142" s="76"/>
      <c r="B142" s="213" t="s">
        <v>267</v>
      </c>
      <c r="C142" s="213" t="s">
        <v>356</v>
      </c>
      <c r="D142" s="213">
        <v>43</v>
      </c>
      <c r="E142" s="121" t="s">
        <v>79</v>
      </c>
      <c r="F142" s="79" t="s">
        <v>80</v>
      </c>
      <c r="G142" s="66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4"/>
      <c r="BF142" s="124"/>
      <c r="BG142" s="124"/>
      <c r="BH142" s="124"/>
      <c r="BI142" s="124"/>
      <c r="BJ142" s="124"/>
      <c r="BK142" s="124"/>
      <c r="BL142" s="124"/>
      <c r="BM142" s="124"/>
      <c r="BN142" s="124"/>
    </row>
    <row r="143" spans="1:66" s="61" customFormat="1" ht="12.75" customHeight="1" x14ac:dyDescent="0.2">
      <c r="A143" s="76"/>
      <c r="B143" s="213" t="s">
        <v>250</v>
      </c>
      <c r="C143" s="213" t="s">
        <v>357</v>
      </c>
      <c r="D143" s="213">
        <v>48</v>
      </c>
      <c r="E143" s="121" t="s">
        <v>79</v>
      </c>
      <c r="F143" s="79" t="s">
        <v>80</v>
      </c>
      <c r="G143" s="66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  <c r="BI143" s="124"/>
      <c r="BJ143" s="124"/>
      <c r="BK143" s="124"/>
      <c r="BL143" s="124"/>
      <c r="BM143" s="124"/>
      <c r="BN143" s="124"/>
    </row>
    <row r="144" spans="1:66" s="61" customFormat="1" ht="12.75" customHeight="1" x14ac:dyDescent="0.2">
      <c r="A144" s="76"/>
      <c r="B144" s="213" t="s">
        <v>250</v>
      </c>
      <c r="C144" s="213" t="s">
        <v>358</v>
      </c>
      <c r="D144" s="213">
        <v>100</v>
      </c>
      <c r="E144" s="121" t="s">
        <v>79</v>
      </c>
      <c r="F144" s="79" t="s">
        <v>80</v>
      </c>
      <c r="G144" s="66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  <c r="BI144" s="124"/>
      <c r="BJ144" s="124"/>
      <c r="BK144" s="124"/>
      <c r="BL144" s="124"/>
      <c r="BM144" s="124"/>
      <c r="BN144" s="124"/>
    </row>
    <row r="145" spans="1:66" s="61" customFormat="1" ht="12.75" customHeight="1" x14ac:dyDescent="0.2">
      <c r="A145" s="76"/>
      <c r="B145" s="213" t="s">
        <v>211</v>
      </c>
      <c r="C145" s="213" t="s">
        <v>359</v>
      </c>
      <c r="D145" s="213">
        <v>30</v>
      </c>
      <c r="E145" s="121" t="s">
        <v>79</v>
      </c>
      <c r="F145" s="79" t="s">
        <v>80</v>
      </c>
      <c r="G145" s="66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  <c r="BI145" s="124"/>
      <c r="BJ145" s="124"/>
      <c r="BK145" s="124"/>
      <c r="BL145" s="124"/>
      <c r="BM145" s="124"/>
      <c r="BN145" s="124"/>
    </row>
    <row r="146" spans="1:66" s="61" customFormat="1" ht="12.75" customHeight="1" x14ac:dyDescent="0.2">
      <c r="A146" s="76"/>
      <c r="B146" s="213" t="s">
        <v>247</v>
      </c>
      <c r="C146" s="213" t="s">
        <v>360</v>
      </c>
      <c r="D146" s="213">
        <v>100</v>
      </c>
      <c r="E146" s="121" t="s">
        <v>79</v>
      </c>
      <c r="F146" s="79" t="s">
        <v>80</v>
      </c>
      <c r="G146" s="66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  <c r="BI146" s="124"/>
      <c r="BJ146" s="124"/>
      <c r="BK146" s="124"/>
      <c r="BL146" s="124"/>
      <c r="BM146" s="124"/>
      <c r="BN146" s="124"/>
    </row>
    <row r="147" spans="1:66" s="61" customFormat="1" ht="12.75" customHeight="1" x14ac:dyDescent="0.2">
      <c r="A147" s="76"/>
      <c r="B147" s="213" t="s">
        <v>236</v>
      </c>
      <c r="C147" s="213" t="s">
        <v>361</v>
      </c>
      <c r="D147" s="213">
        <v>100</v>
      </c>
      <c r="E147" s="121" t="s">
        <v>79</v>
      </c>
      <c r="F147" s="79" t="s">
        <v>80</v>
      </c>
      <c r="G147" s="66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24"/>
      <c r="BH147" s="124"/>
      <c r="BI147" s="124"/>
      <c r="BJ147" s="124"/>
      <c r="BK147" s="124"/>
      <c r="BL147" s="124"/>
      <c r="BM147" s="124"/>
      <c r="BN147" s="124"/>
    </row>
    <row r="148" spans="1:66" s="61" customFormat="1" ht="12.75" customHeight="1" x14ac:dyDescent="0.2">
      <c r="A148" s="76"/>
      <c r="B148" s="213" t="s">
        <v>230</v>
      </c>
      <c r="C148" s="213" t="s">
        <v>362</v>
      </c>
      <c r="D148" s="213">
        <v>20</v>
      </c>
      <c r="E148" s="121" t="s">
        <v>79</v>
      </c>
      <c r="F148" s="79" t="s">
        <v>80</v>
      </c>
      <c r="G148" s="66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  <c r="BI148" s="124"/>
      <c r="BJ148" s="124"/>
      <c r="BK148" s="124"/>
      <c r="BL148" s="124"/>
      <c r="BM148" s="124"/>
      <c r="BN148" s="124"/>
    </row>
    <row r="149" spans="1:66" s="61" customFormat="1" ht="12.75" customHeight="1" x14ac:dyDescent="0.2">
      <c r="A149" s="76"/>
      <c r="B149" s="213" t="s">
        <v>363</v>
      </c>
      <c r="C149" s="213" t="s">
        <v>364</v>
      </c>
      <c r="D149" s="213">
        <v>10</v>
      </c>
      <c r="E149" s="121" t="s">
        <v>79</v>
      </c>
      <c r="F149" s="79" t="s">
        <v>80</v>
      </c>
      <c r="G149" s="66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  <c r="BI149" s="124"/>
      <c r="BJ149" s="124"/>
      <c r="BK149" s="124"/>
      <c r="BL149" s="124"/>
      <c r="BM149" s="124"/>
      <c r="BN149" s="124"/>
    </row>
    <row r="150" spans="1:66" s="61" customFormat="1" ht="12.75" customHeight="1" x14ac:dyDescent="0.2">
      <c r="A150" s="76"/>
      <c r="B150" s="213" t="s">
        <v>203</v>
      </c>
      <c r="C150" s="213" t="s">
        <v>365</v>
      </c>
      <c r="D150" s="213">
        <v>19.240000000000002</v>
      </c>
      <c r="E150" s="121" t="s">
        <v>79</v>
      </c>
      <c r="F150" s="79" t="s">
        <v>80</v>
      </c>
      <c r="G150" s="66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  <c r="BI150" s="124"/>
      <c r="BJ150" s="124"/>
      <c r="BK150" s="124"/>
      <c r="BL150" s="124"/>
      <c r="BM150" s="124"/>
      <c r="BN150" s="124"/>
    </row>
    <row r="151" spans="1:66" s="61" customFormat="1" ht="12.75" customHeight="1" x14ac:dyDescent="0.2">
      <c r="A151" s="76"/>
      <c r="B151" s="213" t="s">
        <v>221</v>
      </c>
      <c r="C151" s="213" t="s">
        <v>366</v>
      </c>
      <c r="D151" s="213">
        <v>5</v>
      </c>
      <c r="E151" s="121" t="s">
        <v>79</v>
      </c>
      <c r="F151" s="79" t="s">
        <v>80</v>
      </c>
      <c r="G151" s="66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  <c r="BI151" s="124"/>
      <c r="BJ151" s="124"/>
      <c r="BK151" s="124"/>
      <c r="BL151" s="124"/>
      <c r="BM151" s="124"/>
      <c r="BN151" s="124"/>
    </row>
    <row r="152" spans="1:66" s="61" customFormat="1" ht="12.75" customHeight="1" x14ac:dyDescent="0.2">
      <c r="A152" s="76"/>
      <c r="B152" s="213" t="s">
        <v>285</v>
      </c>
      <c r="C152" s="213" t="s">
        <v>367</v>
      </c>
      <c r="D152" s="213">
        <v>13</v>
      </c>
      <c r="E152" s="121" t="s">
        <v>79</v>
      </c>
      <c r="F152" s="79" t="s">
        <v>80</v>
      </c>
      <c r="G152" s="66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  <c r="BI152" s="124"/>
      <c r="BJ152" s="124"/>
      <c r="BK152" s="124"/>
      <c r="BL152" s="124"/>
      <c r="BM152" s="124"/>
      <c r="BN152" s="124"/>
    </row>
    <row r="153" spans="1:66" s="61" customFormat="1" ht="12.75" customHeight="1" x14ac:dyDescent="0.2">
      <c r="A153" s="76"/>
      <c r="B153" s="213" t="s">
        <v>239</v>
      </c>
      <c r="C153" s="213" t="s">
        <v>368</v>
      </c>
      <c r="D153" s="213">
        <v>20</v>
      </c>
      <c r="E153" s="121" t="s">
        <v>79</v>
      </c>
      <c r="F153" s="79" t="s">
        <v>80</v>
      </c>
      <c r="G153" s="66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  <c r="BI153" s="124"/>
      <c r="BJ153" s="124"/>
      <c r="BK153" s="124"/>
      <c r="BL153" s="124"/>
      <c r="BM153" s="124"/>
      <c r="BN153" s="124"/>
    </row>
    <row r="154" spans="1:66" s="61" customFormat="1" ht="12.75" customHeight="1" x14ac:dyDescent="0.2">
      <c r="A154" s="76"/>
      <c r="B154" s="213" t="s">
        <v>209</v>
      </c>
      <c r="C154" s="213" t="s">
        <v>369</v>
      </c>
      <c r="D154" s="213">
        <v>19.900000000000002</v>
      </c>
      <c r="E154" s="121" t="s">
        <v>79</v>
      </c>
      <c r="F154" s="79" t="s">
        <v>80</v>
      </c>
      <c r="G154" s="66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  <c r="BI154" s="124"/>
      <c r="BJ154" s="124"/>
      <c r="BK154" s="124"/>
      <c r="BL154" s="124"/>
      <c r="BM154" s="124"/>
      <c r="BN154" s="124"/>
    </row>
    <row r="155" spans="1:66" s="61" customFormat="1" ht="12.75" customHeight="1" x14ac:dyDescent="0.2">
      <c r="A155" s="76"/>
      <c r="B155" s="213" t="s">
        <v>217</v>
      </c>
      <c r="C155" s="213" t="s">
        <v>370</v>
      </c>
      <c r="D155" s="213">
        <v>100</v>
      </c>
      <c r="E155" s="121" t="s">
        <v>79</v>
      </c>
      <c r="F155" s="79" t="s">
        <v>80</v>
      </c>
      <c r="G155" s="66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  <c r="BI155" s="124"/>
      <c r="BJ155" s="124"/>
      <c r="BK155" s="124"/>
      <c r="BL155" s="124"/>
      <c r="BM155" s="124"/>
      <c r="BN155" s="124"/>
    </row>
    <row r="156" spans="1:66" s="61" customFormat="1" ht="12.75" customHeight="1" x14ac:dyDescent="0.2">
      <c r="A156" s="76"/>
      <c r="B156" s="213" t="s">
        <v>291</v>
      </c>
      <c r="C156" s="213" t="s">
        <v>371</v>
      </c>
      <c r="D156" s="213">
        <v>4.82</v>
      </c>
      <c r="E156" s="121" t="s">
        <v>79</v>
      </c>
      <c r="F156" s="79" t="s">
        <v>80</v>
      </c>
      <c r="G156" s="66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  <c r="BI156" s="124"/>
      <c r="BJ156" s="124"/>
      <c r="BK156" s="124"/>
      <c r="BL156" s="124"/>
      <c r="BM156" s="124"/>
      <c r="BN156" s="124"/>
    </row>
    <row r="157" spans="1:66" s="61" customFormat="1" ht="12.75" customHeight="1" x14ac:dyDescent="0.2">
      <c r="A157" s="76"/>
      <c r="B157" s="213" t="s">
        <v>291</v>
      </c>
      <c r="C157" s="213" t="s">
        <v>372</v>
      </c>
      <c r="D157" s="213">
        <v>15</v>
      </c>
      <c r="E157" s="121" t="s">
        <v>79</v>
      </c>
      <c r="F157" s="79" t="s">
        <v>80</v>
      </c>
      <c r="G157" s="66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  <c r="BI157" s="124"/>
      <c r="BJ157" s="124"/>
      <c r="BK157" s="124"/>
      <c r="BL157" s="124"/>
      <c r="BM157" s="124"/>
      <c r="BN157" s="124"/>
    </row>
    <row r="158" spans="1:66" s="61" customFormat="1" ht="12.75" customHeight="1" x14ac:dyDescent="0.2">
      <c r="A158" s="76"/>
      <c r="B158" s="213" t="s">
        <v>219</v>
      </c>
      <c r="C158" s="213" t="s">
        <v>373</v>
      </c>
      <c r="D158" s="213">
        <v>70.59</v>
      </c>
      <c r="E158" s="121" t="s">
        <v>79</v>
      </c>
      <c r="F158" s="79" t="s">
        <v>80</v>
      </c>
      <c r="G158" s="66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  <c r="BI158" s="124"/>
      <c r="BJ158" s="124"/>
      <c r="BK158" s="124"/>
      <c r="BL158" s="124"/>
      <c r="BM158" s="124"/>
      <c r="BN158" s="124"/>
    </row>
    <row r="159" spans="1:66" s="61" customFormat="1" ht="12.75" customHeight="1" x14ac:dyDescent="0.2">
      <c r="A159" s="76"/>
      <c r="B159" s="213" t="s">
        <v>230</v>
      </c>
      <c r="C159" s="213" t="s">
        <v>374</v>
      </c>
      <c r="D159" s="213">
        <v>10</v>
      </c>
      <c r="E159" s="121" t="s">
        <v>79</v>
      </c>
      <c r="F159" s="79" t="s">
        <v>80</v>
      </c>
      <c r="G159" s="66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4"/>
      <c r="BI159" s="124"/>
      <c r="BJ159" s="124"/>
      <c r="BK159" s="124"/>
      <c r="BL159" s="124"/>
      <c r="BM159" s="124"/>
      <c r="BN159" s="124"/>
    </row>
    <row r="160" spans="1:66" s="61" customFormat="1" ht="12.75" customHeight="1" x14ac:dyDescent="0.2">
      <c r="A160" s="76"/>
      <c r="B160" s="213" t="s">
        <v>250</v>
      </c>
      <c r="C160" s="213" t="s">
        <v>375</v>
      </c>
      <c r="D160" s="213">
        <v>20</v>
      </c>
      <c r="E160" s="121" t="s">
        <v>79</v>
      </c>
      <c r="F160" s="79" t="s">
        <v>80</v>
      </c>
      <c r="G160" s="66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  <c r="BI160" s="124"/>
      <c r="BJ160" s="124"/>
      <c r="BK160" s="124"/>
      <c r="BL160" s="124"/>
      <c r="BM160" s="124"/>
      <c r="BN160" s="124"/>
    </row>
    <row r="161" spans="1:66" s="61" customFormat="1" ht="12.75" customHeight="1" x14ac:dyDescent="0.2">
      <c r="A161" s="76"/>
      <c r="B161" s="213" t="s">
        <v>221</v>
      </c>
      <c r="C161" s="213" t="s">
        <v>376</v>
      </c>
      <c r="D161" s="213">
        <v>20</v>
      </c>
      <c r="E161" s="121" t="s">
        <v>79</v>
      </c>
      <c r="F161" s="79" t="s">
        <v>80</v>
      </c>
      <c r="G161" s="66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  <c r="BI161" s="124"/>
      <c r="BJ161" s="124"/>
      <c r="BK161" s="124"/>
      <c r="BL161" s="124"/>
      <c r="BM161" s="124"/>
      <c r="BN161" s="124"/>
    </row>
    <row r="162" spans="1:66" s="61" customFormat="1" ht="12.75" customHeight="1" x14ac:dyDescent="0.2">
      <c r="A162" s="76"/>
      <c r="B162" s="213" t="s">
        <v>324</v>
      </c>
      <c r="C162" s="213" t="s">
        <v>377</v>
      </c>
      <c r="D162" s="213">
        <v>2.4900000000000002</v>
      </c>
      <c r="E162" s="121" t="s">
        <v>79</v>
      </c>
      <c r="F162" s="79" t="s">
        <v>80</v>
      </c>
      <c r="G162" s="66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  <c r="BI162" s="124"/>
      <c r="BJ162" s="124"/>
      <c r="BK162" s="124"/>
      <c r="BL162" s="124"/>
      <c r="BM162" s="124"/>
      <c r="BN162" s="124"/>
    </row>
    <row r="163" spans="1:66" s="61" customFormat="1" ht="12.75" customHeight="1" x14ac:dyDescent="0.2">
      <c r="A163" s="76"/>
      <c r="B163" s="213" t="s">
        <v>269</v>
      </c>
      <c r="C163" s="213" t="s">
        <v>378</v>
      </c>
      <c r="D163" s="213">
        <v>46</v>
      </c>
      <c r="E163" s="121" t="s">
        <v>79</v>
      </c>
      <c r="F163" s="79" t="s">
        <v>80</v>
      </c>
      <c r="G163" s="66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  <c r="BI163" s="124"/>
      <c r="BJ163" s="124"/>
      <c r="BK163" s="124"/>
      <c r="BL163" s="124"/>
      <c r="BM163" s="124"/>
      <c r="BN163" s="124"/>
    </row>
    <row r="164" spans="1:66" s="61" customFormat="1" ht="12.75" customHeight="1" x14ac:dyDescent="0.2">
      <c r="A164" s="76"/>
      <c r="B164" s="213" t="s">
        <v>217</v>
      </c>
      <c r="C164" s="213" t="s">
        <v>379</v>
      </c>
      <c r="D164" s="213">
        <v>10</v>
      </c>
      <c r="E164" s="121" t="s">
        <v>79</v>
      </c>
      <c r="F164" s="79" t="s">
        <v>80</v>
      </c>
      <c r="G164" s="66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  <c r="BI164" s="124"/>
      <c r="BJ164" s="124"/>
      <c r="BK164" s="124"/>
      <c r="BL164" s="124"/>
      <c r="BM164" s="124"/>
      <c r="BN164" s="124"/>
    </row>
    <row r="165" spans="1:66" s="61" customFormat="1" ht="12.75" customHeight="1" x14ac:dyDescent="0.2">
      <c r="A165" s="76"/>
      <c r="B165" s="213" t="s">
        <v>363</v>
      </c>
      <c r="C165" s="213" t="s">
        <v>380</v>
      </c>
      <c r="D165" s="213">
        <v>20</v>
      </c>
      <c r="E165" s="121" t="s">
        <v>79</v>
      </c>
      <c r="F165" s="79" t="s">
        <v>80</v>
      </c>
      <c r="G165" s="66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  <c r="BI165" s="124"/>
      <c r="BJ165" s="124"/>
      <c r="BK165" s="124"/>
      <c r="BL165" s="124"/>
      <c r="BM165" s="124"/>
      <c r="BN165" s="124"/>
    </row>
    <row r="166" spans="1:66" s="61" customFormat="1" ht="12.75" customHeight="1" x14ac:dyDescent="0.2">
      <c r="A166" s="76"/>
      <c r="B166" s="213" t="s">
        <v>269</v>
      </c>
      <c r="C166" s="213" t="s">
        <v>381</v>
      </c>
      <c r="D166" s="213">
        <v>57</v>
      </c>
      <c r="E166" s="121" t="s">
        <v>79</v>
      </c>
      <c r="F166" s="79" t="s">
        <v>80</v>
      </c>
      <c r="G166" s="66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4"/>
      <c r="BF166" s="124"/>
      <c r="BG166" s="124"/>
      <c r="BH166" s="124"/>
      <c r="BI166" s="124"/>
      <c r="BJ166" s="124"/>
      <c r="BK166" s="124"/>
      <c r="BL166" s="124"/>
      <c r="BM166" s="124"/>
      <c r="BN166" s="124"/>
    </row>
    <row r="167" spans="1:66" s="61" customFormat="1" ht="12.75" customHeight="1" x14ac:dyDescent="0.2">
      <c r="A167" s="76"/>
      <c r="B167" s="213" t="s">
        <v>219</v>
      </c>
      <c r="C167" s="213" t="s">
        <v>382</v>
      </c>
      <c r="D167" s="213">
        <v>31.990000000000002</v>
      </c>
      <c r="E167" s="121" t="s">
        <v>79</v>
      </c>
      <c r="F167" s="79" t="s">
        <v>80</v>
      </c>
      <c r="G167" s="66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4"/>
      <c r="BF167" s="124"/>
      <c r="BG167" s="124"/>
      <c r="BH167" s="124"/>
      <c r="BI167" s="124"/>
      <c r="BJ167" s="124"/>
      <c r="BK167" s="124"/>
      <c r="BL167" s="124"/>
      <c r="BM167" s="124"/>
      <c r="BN167" s="124"/>
    </row>
    <row r="168" spans="1:66" s="61" customFormat="1" ht="12.75" customHeight="1" x14ac:dyDescent="0.2">
      <c r="A168" s="76"/>
      <c r="B168" s="213" t="s">
        <v>363</v>
      </c>
      <c r="C168" s="213" t="s">
        <v>383</v>
      </c>
      <c r="D168" s="213">
        <v>57.71</v>
      </c>
      <c r="E168" s="121" t="s">
        <v>79</v>
      </c>
      <c r="F168" s="79" t="s">
        <v>80</v>
      </c>
      <c r="G168" s="66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4"/>
      <c r="BF168" s="124"/>
      <c r="BG168" s="124"/>
      <c r="BH168" s="124"/>
      <c r="BI168" s="124"/>
      <c r="BJ168" s="124"/>
      <c r="BK168" s="124"/>
      <c r="BL168" s="124"/>
      <c r="BM168" s="124"/>
      <c r="BN168" s="124"/>
    </row>
    <row r="169" spans="1:66" s="61" customFormat="1" ht="12.75" customHeight="1" x14ac:dyDescent="0.2">
      <c r="A169" s="76"/>
      <c r="B169" s="213" t="s">
        <v>230</v>
      </c>
      <c r="C169" s="213" t="s">
        <v>384</v>
      </c>
      <c r="D169" s="213">
        <v>200</v>
      </c>
      <c r="E169" s="121" t="s">
        <v>79</v>
      </c>
      <c r="F169" s="79" t="s">
        <v>80</v>
      </c>
      <c r="G169" s="66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4"/>
      <c r="BF169" s="124"/>
      <c r="BG169" s="124"/>
      <c r="BH169" s="124"/>
      <c r="BI169" s="124"/>
      <c r="BJ169" s="124"/>
      <c r="BK169" s="124"/>
      <c r="BL169" s="124"/>
      <c r="BM169" s="124"/>
      <c r="BN169" s="124"/>
    </row>
    <row r="170" spans="1:66" s="61" customFormat="1" ht="12.75" customHeight="1" x14ac:dyDescent="0.2">
      <c r="A170" s="76"/>
      <c r="B170" s="213" t="s">
        <v>239</v>
      </c>
      <c r="C170" s="213" t="s">
        <v>385</v>
      </c>
      <c r="D170" s="213">
        <v>50</v>
      </c>
      <c r="E170" s="121" t="s">
        <v>79</v>
      </c>
      <c r="F170" s="79" t="s">
        <v>80</v>
      </c>
      <c r="G170" s="66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  <c r="BI170" s="124"/>
      <c r="BJ170" s="124"/>
      <c r="BK170" s="124"/>
      <c r="BL170" s="124"/>
      <c r="BM170" s="124"/>
      <c r="BN170" s="124"/>
    </row>
    <row r="171" spans="1:66" s="61" customFormat="1" ht="12.75" customHeight="1" x14ac:dyDescent="0.2">
      <c r="A171" s="76"/>
      <c r="B171" s="213" t="s">
        <v>236</v>
      </c>
      <c r="C171" s="213" t="s">
        <v>386</v>
      </c>
      <c r="D171" s="213">
        <v>20</v>
      </c>
      <c r="E171" s="121" t="s">
        <v>79</v>
      </c>
      <c r="F171" s="79" t="s">
        <v>80</v>
      </c>
      <c r="G171" s="66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24"/>
      <c r="BH171" s="124"/>
      <c r="BI171" s="124"/>
      <c r="BJ171" s="124"/>
      <c r="BK171" s="124"/>
      <c r="BL171" s="124"/>
      <c r="BM171" s="124"/>
      <c r="BN171" s="124"/>
    </row>
    <row r="172" spans="1:66" s="61" customFormat="1" ht="12.75" customHeight="1" x14ac:dyDescent="0.2">
      <c r="A172" s="76"/>
      <c r="B172" s="213" t="s">
        <v>267</v>
      </c>
      <c r="C172" s="213" t="s">
        <v>387</v>
      </c>
      <c r="D172" s="213">
        <v>20</v>
      </c>
      <c r="E172" s="121" t="s">
        <v>79</v>
      </c>
      <c r="F172" s="79" t="s">
        <v>80</v>
      </c>
      <c r="G172" s="66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24"/>
      <c r="BH172" s="124"/>
      <c r="BI172" s="124"/>
      <c r="BJ172" s="124"/>
      <c r="BK172" s="124"/>
      <c r="BL172" s="124"/>
      <c r="BM172" s="124"/>
      <c r="BN172" s="124"/>
    </row>
    <row r="173" spans="1:66" s="61" customFormat="1" ht="12.75" customHeight="1" x14ac:dyDescent="0.2">
      <c r="A173" s="76"/>
      <c r="B173" s="213" t="s">
        <v>215</v>
      </c>
      <c r="C173" s="213" t="s">
        <v>388</v>
      </c>
      <c r="D173" s="213">
        <v>38</v>
      </c>
      <c r="E173" s="121" t="s">
        <v>79</v>
      </c>
      <c r="F173" s="79" t="s">
        <v>80</v>
      </c>
      <c r="G173" s="66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  <c r="BI173" s="124"/>
      <c r="BJ173" s="124"/>
      <c r="BK173" s="124"/>
      <c r="BL173" s="124"/>
      <c r="BM173" s="124"/>
      <c r="BN173" s="124"/>
    </row>
    <row r="174" spans="1:66" s="61" customFormat="1" ht="12.75" customHeight="1" x14ac:dyDescent="0.2">
      <c r="A174" s="76"/>
      <c r="B174" s="213" t="s">
        <v>269</v>
      </c>
      <c r="C174" s="213" t="s">
        <v>389</v>
      </c>
      <c r="D174" s="213">
        <v>5</v>
      </c>
      <c r="E174" s="121" t="s">
        <v>79</v>
      </c>
      <c r="F174" s="79" t="s">
        <v>80</v>
      </c>
      <c r="G174" s="66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4"/>
      <c r="BF174" s="124"/>
      <c r="BG174" s="124"/>
      <c r="BH174" s="124"/>
      <c r="BI174" s="124"/>
      <c r="BJ174" s="124"/>
      <c r="BK174" s="124"/>
      <c r="BL174" s="124"/>
      <c r="BM174" s="124"/>
      <c r="BN174" s="124"/>
    </row>
    <row r="175" spans="1:66" s="61" customFormat="1" ht="12.75" customHeight="1" x14ac:dyDescent="0.2">
      <c r="A175" s="76"/>
      <c r="B175" s="213" t="s">
        <v>197</v>
      </c>
      <c r="C175" s="213" t="s">
        <v>390</v>
      </c>
      <c r="D175" s="213">
        <v>16</v>
      </c>
      <c r="E175" s="121" t="s">
        <v>79</v>
      </c>
      <c r="F175" s="79" t="s">
        <v>80</v>
      </c>
      <c r="G175" s="66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4"/>
      <c r="BF175" s="124"/>
      <c r="BG175" s="124"/>
      <c r="BH175" s="124"/>
      <c r="BI175" s="124"/>
      <c r="BJ175" s="124"/>
      <c r="BK175" s="124"/>
      <c r="BL175" s="124"/>
      <c r="BM175" s="124"/>
      <c r="BN175" s="124"/>
    </row>
    <row r="176" spans="1:66" s="61" customFormat="1" ht="12.75" customHeight="1" x14ac:dyDescent="0.2">
      <c r="A176" s="76"/>
      <c r="B176" s="213" t="s">
        <v>232</v>
      </c>
      <c r="C176" s="213" t="s">
        <v>391</v>
      </c>
      <c r="D176" s="213">
        <v>10</v>
      </c>
      <c r="E176" s="121" t="s">
        <v>79</v>
      </c>
      <c r="F176" s="79" t="s">
        <v>80</v>
      </c>
      <c r="G176" s="66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4"/>
      <c r="BF176" s="124"/>
      <c r="BG176" s="124"/>
      <c r="BH176" s="124"/>
      <c r="BI176" s="124"/>
      <c r="BJ176" s="124"/>
      <c r="BK176" s="124"/>
      <c r="BL176" s="124"/>
      <c r="BM176" s="124"/>
      <c r="BN176" s="124"/>
    </row>
    <row r="177" spans="1:66" s="61" customFormat="1" ht="12.75" customHeight="1" x14ac:dyDescent="0.2">
      <c r="A177" s="76"/>
      <c r="B177" s="213" t="s">
        <v>207</v>
      </c>
      <c r="C177" s="213" t="s">
        <v>392</v>
      </c>
      <c r="D177" s="213">
        <v>400</v>
      </c>
      <c r="E177" s="121" t="s">
        <v>79</v>
      </c>
      <c r="F177" s="79" t="s">
        <v>80</v>
      </c>
      <c r="G177" s="66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4"/>
      <c r="BF177" s="124"/>
      <c r="BG177" s="124"/>
      <c r="BH177" s="124"/>
      <c r="BI177" s="124"/>
      <c r="BJ177" s="124"/>
      <c r="BK177" s="124"/>
      <c r="BL177" s="124"/>
      <c r="BM177" s="124"/>
      <c r="BN177" s="124"/>
    </row>
    <row r="178" spans="1:66" s="61" customFormat="1" ht="12.75" customHeight="1" x14ac:dyDescent="0.2">
      <c r="A178" s="76"/>
      <c r="B178" s="213" t="s">
        <v>197</v>
      </c>
      <c r="C178" s="213" t="s">
        <v>393</v>
      </c>
      <c r="D178" s="213">
        <v>27</v>
      </c>
      <c r="E178" s="121" t="s">
        <v>79</v>
      </c>
      <c r="F178" s="79" t="s">
        <v>80</v>
      </c>
      <c r="G178" s="66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4"/>
      <c r="BF178" s="124"/>
      <c r="BG178" s="124"/>
      <c r="BH178" s="124"/>
      <c r="BI178" s="124"/>
      <c r="BJ178" s="124"/>
      <c r="BK178" s="124"/>
      <c r="BL178" s="124"/>
      <c r="BM178" s="124"/>
      <c r="BN178" s="124"/>
    </row>
    <row r="179" spans="1:66" s="61" customFormat="1" ht="12.75" customHeight="1" x14ac:dyDescent="0.2">
      <c r="A179" s="76"/>
      <c r="B179" s="213" t="s">
        <v>211</v>
      </c>
      <c r="C179" s="213" t="s">
        <v>394</v>
      </c>
      <c r="D179" s="213">
        <v>31</v>
      </c>
      <c r="E179" s="121" t="s">
        <v>79</v>
      </c>
      <c r="F179" s="79" t="s">
        <v>80</v>
      </c>
      <c r="G179" s="66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4"/>
      <c r="BH179" s="124"/>
      <c r="BI179" s="124"/>
      <c r="BJ179" s="124"/>
      <c r="BK179" s="124"/>
      <c r="BL179" s="124"/>
      <c r="BM179" s="124"/>
      <c r="BN179" s="124"/>
    </row>
    <row r="180" spans="1:66" s="61" customFormat="1" ht="12.75" customHeight="1" x14ac:dyDescent="0.2">
      <c r="A180" s="76"/>
      <c r="B180" s="213" t="s">
        <v>230</v>
      </c>
      <c r="C180" s="213" t="s">
        <v>395</v>
      </c>
      <c r="D180" s="213">
        <v>13.41</v>
      </c>
      <c r="E180" s="121" t="s">
        <v>79</v>
      </c>
      <c r="F180" s="79" t="s">
        <v>80</v>
      </c>
      <c r="G180" s="66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  <c r="BI180" s="124"/>
      <c r="BJ180" s="124"/>
      <c r="BK180" s="124"/>
      <c r="BL180" s="124"/>
      <c r="BM180" s="124"/>
      <c r="BN180" s="124"/>
    </row>
    <row r="181" spans="1:66" s="61" customFormat="1" ht="12.75" customHeight="1" x14ac:dyDescent="0.2">
      <c r="A181" s="76"/>
      <c r="B181" s="213" t="s">
        <v>363</v>
      </c>
      <c r="C181" s="213" t="s">
        <v>396</v>
      </c>
      <c r="D181" s="213">
        <v>2000</v>
      </c>
      <c r="E181" s="121" t="s">
        <v>79</v>
      </c>
      <c r="F181" s="79" t="s">
        <v>80</v>
      </c>
      <c r="G181" s="66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  <c r="BI181" s="124"/>
      <c r="BJ181" s="124"/>
      <c r="BK181" s="124"/>
      <c r="BL181" s="124"/>
      <c r="BM181" s="124"/>
      <c r="BN181" s="124"/>
    </row>
    <row r="182" spans="1:66" s="61" customFormat="1" ht="12.75" customHeight="1" x14ac:dyDescent="0.2">
      <c r="A182" s="76"/>
      <c r="B182" s="213" t="s">
        <v>269</v>
      </c>
      <c r="C182" s="213" t="s">
        <v>264</v>
      </c>
      <c r="D182" s="213">
        <v>5</v>
      </c>
      <c r="E182" s="121" t="s">
        <v>79</v>
      </c>
      <c r="F182" s="79" t="s">
        <v>80</v>
      </c>
      <c r="G182" s="66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4"/>
      <c r="BF182" s="124"/>
      <c r="BG182" s="124"/>
      <c r="BH182" s="124"/>
      <c r="BI182" s="124"/>
      <c r="BJ182" s="124"/>
      <c r="BK182" s="124"/>
      <c r="BL182" s="124"/>
      <c r="BM182" s="124"/>
      <c r="BN182" s="124"/>
    </row>
    <row r="183" spans="1:66" s="61" customFormat="1" ht="12.75" customHeight="1" x14ac:dyDescent="0.2">
      <c r="A183" s="76"/>
      <c r="B183" s="213" t="s">
        <v>227</v>
      </c>
      <c r="C183" s="213" t="s">
        <v>397</v>
      </c>
      <c r="D183" s="213">
        <v>12.280000000000001</v>
      </c>
      <c r="E183" s="121" t="s">
        <v>79</v>
      </c>
      <c r="F183" s="79" t="s">
        <v>80</v>
      </c>
      <c r="G183" s="66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  <c r="BI183" s="124"/>
      <c r="BJ183" s="124"/>
      <c r="BK183" s="124"/>
      <c r="BL183" s="124"/>
      <c r="BM183" s="124"/>
      <c r="BN183" s="124"/>
    </row>
    <row r="184" spans="1:66" s="61" customFormat="1" ht="12.75" customHeight="1" x14ac:dyDescent="0.2">
      <c r="A184" s="76"/>
      <c r="B184" s="213" t="s">
        <v>227</v>
      </c>
      <c r="C184" s="213" t="s">
        <v>398</v>
      </c>
      <c r="D184" s="213">
        <v>4.7</v>
      </c>
      <c r="E184" s="121" t="s">
        <v>79</v>
      </c>
      <c r="F184" s="79" t="s">
        <v>80</v>
      </c>
      <c r="G184" s="66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  <c r="BI184" s="124"/>
      <c r="BJ184" s="124"/>
      <c r="BK184" s="124"/>
      <c r="BL184" s="124"/>
      <c r="BM184" s="124"/>
      <c r="BN184" s="124"/>
    </row>
    <row r="185" spans="1:66" s="61" customFormat="1" ht="12.75" customHeight="1" x14ac:dyDescent="0.2">
      <c r="A185" s="76"/>
      <c r="B185" s="213" t="s">
        <v>197</v>
      </c>
      <c r="C185" s="213" t="s">
        <v>399</v>
      </c>
      <c r="D185" s="213">
        <v>40</v>
      </c>
      <c r="E185" s="121" t="s">
        <v>79</v>
      </c>
      <c r="F185" s="79" t="s">
        <v>80</v>
      </c>
      <c r="G185" s="66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  <c r="BI185" s="124"/>
      <c r="BJ185" s="124"/>
      <c r="BK185" s="124"/>
      <c r="BL185" s="124"/>
      <c r="BM185" s="124"/>
      <c r="BN185" s="124"/>
    </row>
    <row r="186" spans="1:66" s="61" customFormat="1" ht="12.75" customHeight="1" x14ac:dyDescent="0.2">
      <c r="A186" s="76"/>
      <c r="B186" s="213" t="s">
        <v>197</v>
      </c>
      <c r="C186" s="213" t="s">
        <v>400</v>
      </c>
      <c r="D186" s="213">
        <v>65</v>
      </c>
      <c r="E186" s="121" t="s">
        <v>79</v>
      </c>
      <c r="F186" s="79" t="s">
        <v>80</v>
      </c>
      <c r="G186" s="66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4"/>
      <c r="BF186" s="124"/>
      <c r="BG186" s="124"/>
      <c r="BH186" s="124"/>
      <c r="BI186" s="124"/>
      <c r="BJ186" s="124"/>
      <c r="BK186" s="124"/>
      <c r="BL186" s="124"/>
      <c r="BM186" s="124"/>
      <c r="BN186" s="124"/>
    </row>
    <row r="187" spans="1:66" s="61" customFormat="1" ht="12.75" customHeight="1" x14ac:dyDescent="0.2">
      <c r="A187" s="76"/>
      <c r="B187" s="213" t="s">
        <v>223</v>
      </c>
      <c r="C187" s="213" t="s">
        <v>401</v>
      </c>
      <c r="D187" s="213">
        <v>40</v>
      </c>
      <c r="E187" s="121" t="s">
        <v>79</v>
      </c>
      <c r="F187" s="79" t="s">
        <v>80</v>
      </c>
      <c r="G187" s="66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  <c r="BI187" s="124"/>
      <c r="BJ187" s="124"/>
      <c r="BK187" s="124"/>
      <c r="BL187" s="124"/>
      <c r="BM187" s="124"/>
      <c r="BN187" s="124"/>
    </row>
    <row r="188" spans="1:66" s="61" customFormat="1" ht="12.75" customHeight="1" x14ac:dyDescent="0.2">
      <c r="A188" s="76"/>
      <c r="B188" s="213" t="s">
        <v>215</v>
      </c>
      <c r="C188" s="213" t="s">
        <v>402</v>
      </c>
      <c r="D188" s="213">
        <v>50</v>
      </c>
      <c r="E188" s="121" t="s">
        <v>79</v>
      </c>
      <c r="F188" s="79" t="s">
        <v>80</v>
      </c>
      <c r="G188" s="66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4"/>
      <c r="BF188" s="124"/>
      <c r="BG188" s="124"/>
      <c r="BH188" s="124"/>
      <c r="BI188" s="124"/>
      <c r="BJ188" s="124"/>
      <c r="BK188" s="124"/>
      <c r="BL188" s="124"/>
      <c r="BM188" s="124"/>
      <c r="BN188" s="124"/>
    </row>
    <row r="189" spans="1:66" s="61" customFormat="1" ht="12.75" customHeight="1" x14ac:dyDescent="0.2">
      <c r="A189" s="76"/>
      <c r="B189" s="213" t="s">
        <v>217</v>
      </c>
      <c r="C189" s="213" t="s">
        <v>403</v>
      </c>
      <c r="D189" s="213">
        <v>92</v>
      </c>
      <c r="E189" s="121" t="s">
        <v>79</v>
      </c>
      <c r="F189" s="79" t="s">
        <v>80</v>
      </c>
      <c r="G189" s="66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4"/>
      <c r="BF189" s="124"/>
      <c r="BG189" s="124"/>
      <c r="BH189" s="124"/>
      <c r="BI189" s="124"/>
      <c r="BJ189" s="124"/>
      <c r="BK189" s="124"/>
      <c r="BL189" s="124"/>
      <c r="BM189" s="124"/>
      <c r="BN189" s="124"/>
    </row>
    <row r="190" spans="1:66" s="61" customFormat="1" ht="12.75" customHeight="1" x14ac:dyDescent="0.2">
      <c r="A190" s="76"/>
      <c r="B190" s="213" t="s">
        <v>363</v>
      </c>
      <c r="C190" s="213" t="s">
        <v>404</v>
      </c>
      <c r="D190" s="213">
        <v>60</v>
      </c>
      <c r="E190" s="121" t="s">
        <v>79</v>
      </c>
      <c r="F190" s="79" t="s">
        <v>80</v>
      </c>
      <c r="G190" s="66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4"/>
      <c r="BF190" s="124"/>
      <c r="BG190" s="124"/>
      <c r="BH190" s="124"/>
      <c r="BI190" s="124"/>
      <c r="BJ190" s="124"/>
      <c r="BK190" s="124"/>
      <c r="BL190" s="124"/>
      <c r="BM190" s="124"/>
      <c r="BN190" s="124"/>
    </row>
    <row r="191" spans="1:66" s="61" customFormat="1" ht="12.75" customHeight="1" x14ac:dyDescent="0.2">
      <c r="A191" s="76"/>
      <c r="B191" s="213" t="s">
        <v>239</v>
      </c>
      <c r="C191" s="213" t="s">
        <v>405</v>
      </c>
      <c r="D191" s="213">
        <v>35</v>
      </c>
      <c r="E191" s="121" t="s">
        <v>79</v>
      </c>
      <c r="F191" s="79" t="s">
        <v>80</v>
      </c>
      <c r="G191" s="66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4"/>
      <c r="BF191" s="124"/>
      <c r="BG191" s="124"/>
      <c r="BH191" s="124"/>
      <c r="BI191" s="124"/>
      <c r="BJ191" s="124"/>
      <c r="BK191" s="124"/>
      <c r="BL191" s="124"/>
      <c r="BM191" s="124"/>
      <c r="BN191" s="124"/>
    </row>
    <row r="192" spans="1:66" s="61" customFormat="1" ht="12.75" customHeight="1" x14ac:dyDescent="0.2">
      <c r="A192" s="76"/>
      <c r="B192" s="213" t="s">
        <v>232</v>
      </c>
      <c r="C192" s="213" t="s">
        <v>406</v>
      </c>
      <c r="D192" s="213">
        <v>32</v>
      </c>
      <c r="E192" s="121" t="s">
        <v>79</v>
      </c>
      <c r="F192" s="79" t="s">
        <v>80</v>
      </c>
      <c r="G192" s="66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4"/>
      <c r="BF192" s="124"/>
      <c r="BG192" s="124"/>
      <c r="BH192" s="124"/>
      <c r="BI192" s="124"/>
      <c r="BJ192" s="124"/>
      <c r="BK192" s="124"/>
      <c r="BL192" s="124"/>
      <c r="BM192" s="124"/>
      <c r="BN192" s="124"/>
    </row>
    <row r="193" spans="1:66" s="61" customFormat="1" ht="12.75" customHeight="1" x14ac:dyDescent="0.2">
      <c r="A193" s="76"/>
      <c r="B193" s="213" t="s">
        <v>203</v>
      </c>
      <c r="C193" s="213" t="s">
        <v>407</v>
      </c>
      <c r="D193" s="213">
        <v>500</v>
      </c>
      <c r="E193" s="121" t="s">
        <v>79</v>
      </c>
      <c r="F193" s="79" t="s">
        <v>80</v>
      </c>
      <c r="G193" s="66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4"/>
      <c r="BF193" s="124"/>
      <c r="BG193" s="124"/>
      <c r="BH193" s="124"/>
      <c r="BI193" s="124"/>
      <c r="BJ193" s="124"/>
      <c r="BK193" s="124"/>
      <c r="BL193" s="124"/>
      <c r="BM193" s="124"/>
      <c r="BN193" s="124"/>
    </row>
    <row r="194" spans="1:66" s="61" customFormat="1" ht="12.75" customHeight="1" x14ac:dyDescent="0.2">
      <c r="A194" s="76"/>
      <c r="B194" s="213" t="s">
        <v>207</v>
      </c>
      <c r="C194" s="213" t="s">
        <v>408</v>
      </c>
      <c r="D194" s="213">
        <v>35</v>
      </c>
      <c r="E194" s="121" t="s">
        <v>79</v>
      </c>
      <c r="F194" s="79" t="s">
        <v>80</v>
      </c>
      <c r="G194" s="66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4"/>
      <c r="BF194" s="124"/>
      <c r="BG194" s="124"/>
      <c r="BH194" s="124"/>
      <c r="BI194" s="124"/>
      <c r="BJ194" s="124"/>
      <c r="BK194" s="124"/>
      <c r="BL194" s="124"/>
      <c r="BM194" s="124"/>
      <c r="BN194" s="124"/>
    </row>
    <row r="195" spans="1:66" s="61" customFormat="1" ht="12.75" customHeight="1" x14ac:dyDescent="0.2">
      <c r="A195" s="76"/>
      <c r="B195" s="213" t="s">
        <v>285</v>
      </c>
      <c r="C195" s="213" t="s">
        <v>409</v>
      </c>
      <c r="D195" s="213">
        <v>35</v>
      </c>
      <c r="E195" s="121" t="s">
        <v>79</v>
      </c>
      <c r="F195" s="79" t="s">
        <v>80</v>
      </c>
      <c r="G195" s="66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  <c r="BI195" s="124"/>
      <c r="BJ195" s="124"/>
      <c r="BK195" s="124"/>
      <c r="BL195" s="124"/>
      <c r="BM195" s="124"/>
      <c r="BN195" s="124"/>
    </row>
    <row r="196" spans="1:66" s="61" customFormat="1" ht="12.75" customHeight="1" x14ac:dyDescent="0.2">
      <c r="A196" s="76"/>
      <c r="B196" s="213" t="s">
        <v>209</v>
      </c>
      <c r="C196" s="213" t="s">
        <v>410</v>
      </c>
      <c r="D196" s="213">
        <v>35</v>
      </c>
      <c r="E196" s="121" t="s">
        <v>79</v>
      </c>
      <c r="F196" s="79" t="s">
        <v>80</v>
      </c>
      <c r="G196" s="66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  <c r="BI196" s="124"/>
      <c r="BJ196" s="124"/>
      <c r="BK196" s="124"/>
      <c r="BL196" s="124"/>
      <c r="BM196" s="124"/>
      <c r="BN196" s="124"/>
    </row>
    <row r="197" spans="1:66" s="61" customFormat="1" ht="12.75" customHeight="1" x14ac:dyDescent="0.2">
      <c r="A197" s="76"/>
      <c r="B197" s="213" t="s">
        <v>236</v>
      </c>
      <c r="C197" s="213" t="s">
        <v>411</v>
      </c>
      <c r="D197" s="213">
        <v>85</v>
      </c>
      <c r="E197" s="121" t="s">
        <v>79</v>
      </c>
      <c r="F197" s="79" t="s">
        <v>80</v>
      </c>
      <c r="G197" s="66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4"/>
      <c r="BF197" s="124"/>
      <c r="BG197" s="124"/>
      <c r="BH197" s="124"/>
      <c r="BI197" s="124"/>
      <c r="BJ197" s="124"/>
      <c r="BK197" s="124"/>
      <c r="BL197" s="124"/>
      <c r="BM197" s="124"/>
      <c r="BN197" s="124"/>
    </row>
    <row r="198" spans="1:66" s="61" customFormat="1" ht="12.75" customHeight="1" x14ac:dyDescent="0.2">
      <c r="A198" s="76"/>
      <c r="B198" s="213" t="s">
        <v>267</v>
      </c>
      <c r="C198" s="213" t="s">
        <v>412</v>
      </c>
      <c r="D198" s="213">
        <v>35</v>
      </c>
      <c r="E198" s="121" t="s">
        <v>79</v>
      </c>
      <c r="F198" s="79" t="s">
        <v>80</v>
      </c>
      <c r="G198" s="66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  <c r="BI198" s="124"/>
      <c r="BJ198" s="124"/>
      <c r="BK198" s="124"/>
      <c r="BL198" s="124"/>
      <c r="BM198" s="124"/>
      <c r="BN198" s="124"/>
    </row>
    <row r="199" spans="1:66" s="61" customFormat="1" ht="12.75" customHeight="1" x14ac:dyDescent="0.2">
      <c r="A199" s="76"/>
      <c r="B199" s="213" t="s">
        <v>211</v>
      </c>
      <c r="C199" s="213" t="s">
        <v>413</v>
      </c>
      <c r="D199" s="213">
        <v>69.22</v>
      </c>
      <c r="E199" s="121" t="s">
        <v>79</v>
      </c>
      <c r="F199" s="79" t="s">
        <v>80</v>
      </c>
      <c r="G199" s="66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4"/>
      <c r="BF199" s="124"/>
      <c r="BG199" s="124"/>
      <c r="BH199" s="124"/>
      <c r="BI199" s="124"/>
      <c r="BJ199" s="124"/>
      <c r="BK199" s="124"/>
      <c r="BL199" s="124"/>
      <c r="BM199" s="124"/>
      <c r="BN199" s="124"/>
    </row>
    <row r="200" spans="1:66" s="61" customFormat="1" ht="12.75" customHeight="1" x14ac:dyDescent="0.2">
      <c r="A200" s="76"/>
      <c r="B200" s="213" t="s">
        <v>291</v>
      </c>
      <c r="C200" s="213" t="s">
        <v>414</v>
      </c>
      <c r="D200" s="213">
        <v>10</v>
      </c>
      <c r="E200" s="121" t="s">
        <v>79</v>
      </c>
      <c r="F200" s="79" t="s">
        <v>80</v>
      </c>
      <c r="G200" s="66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4"/>
      <c r="BF200" s="124"/>
      <c r="BG200" s="124"/>
      <c r="BH200" s="124"/>
      <c r="BI200" s="124"/>
      <c r="BJ200" s="124"/>
      <c r="BK200" s="124"/>
      <c r="BL200" s="124"/>
      <c r="BM200" s="124"/>
      <c r="BN200" s="124"/>
    </row>
    <row r="201" spans="1:66" s="61" customFormat="1" ht="12.75" customHeight="1" x14ac:dyDescent="0.2">
      <c r="A201" s="76"/>
      <c r="B201" s="213" t="s">
        <v>363</v>
      </c>
      <c r="C201" s="213" t="s">
        <v>415</v>
      </c>
      <c r="D201" s="213">
        <v>20</v>
      </c>
      <c r="E201" s="121" t="s">
        <v>79</v>
      </c>
      <c r="F201" s="79" t="s">
        <v>80</v>
      </c>
      <c r="G201" s="66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4"/>
      <c r="BF201" s="124"/>
      <c r="BG201" s="124"/>
      <c r="BH201" s="124"/>
      <c r="BI201" s="124"/>
      <c r="BJ201" s="124"/>
      <c r="BK201" s="124"/>
      <c r="BL201" s="124"/>
      <c r="BM201" s="124"/>
      <c r="BN201" s="124"/>
    </row>
    <row r="202" spans="1:66" s="61" customFormat="1" ht="12.75" customHeight="1" x14ac:dyDescent="0.2">
      <c r="A202" s="76"/>
      <c r="B202" s="213" t="s">
        <v>215</v>
      </c>
      <c r="C202" s="213" t="s">
        <v>416</v>
      </c>
      <c r="D202" s="213">
        <v>44.97</v>
      </c>
      <c r="E202" s="121" t="s">
        <v>79</v>
      </c>
      <c r="F202" s="79" t="s">
        <v>80</v>
      </c>
      <c r="G202" s="66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  <c r="BG202" s="124"/>
      <c r="BH202" s="124"/>
      <c r="BI202" s="124"/>
      <c r="BJ202" s="124"/>
      <c r="BK202" s="124"/>
      <c r="BL202" s="124"/>
      <c r="BM202" s="124"/>
      <c r="BN202" s="124"/>
    </row>
    <row r="203" spans="1:66" s="61" customFormat="1" ht="12.75" customHeight="1" x14ac:dyDescent="0.2">
      <c r="A203" s="76"/>
      <c r="B203" s="213" t="s">
        <v>227</v>
      </c>
      <c r="C203" s="213" t="s">
        <v>417</v>
      </c>
      <c r="D203" s="213">
        <v>20</v>
      </c>
      <c r="E203" s="121" t="s">
        <v>79</v>
      </c>
      <c r="F203" s="79" t="s">
        <v>80</v>
      </c>
      <c r="G203" s="66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  <c r="BI203" s="124"/>
      <c r="BJ203" s="124"/>
      <c r="BK203" s="124"/>
      <c r="BL203" s="124"/>
      <c r="BM203" s="124"/>
      <c r="BN203" s="124"/>
    </row>
    <row r="204" spans="1:66" s="61" customFormat="1" ht="12.75" customHeight="1" x14ac:dyDescent="0.2">
      <c r="A204" s="76"/>
      <c r="B204" s="213" t="s">
        <v>227</v>
      </c>
      <c r="C204" s="213" t="s">
        <v>418</v>
      </c>
      <c r="D204" s="213">
        <v>10</v>
      </c>
      <c r="E204" s="121" t="s">
        <v>79</v>
      </c>
      <c r="F204" s="79" t="s">
        <v>80</v>
      </c>
      <c r="G204" s="66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4"/>
      <c r="BF204" s="124"/>
      <c r="BG204" s="124"/>
      <c r="BH204" s="124"/>
      <c r="BI204" s="124"/>
      <c r="BJ204" s="124"/>
      <c r="BK204" s="124"/>
      <c r="BL204" s="124"/>
      <c r="BM204" s="124"/>
      <c r="BN204" s="124"/>
    </row>
    <row r="205" spans="1:66" s="61" customFormat="1" ht="12.75" customHeight="1" x14ac:dyDescent="0.2">
      <c r="A205" s="76"/>
      <c r="B205" s="213" t="s">
        <v>217</v>
      </c>
      <c r="C205" s="213" t="s">
        <v>419</v>
      </c>
      <c r="D205" s="213">
        <v>10</v>
      </c>
      <c r="E205" s="121" t="s">
        <v>79</v>
      </c>
      <c r="F205" s="79" t="s">
        <v>80</v>
      </c>
      <c r="G205" s="66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4"/>
      <c r="BF205" s="124"/>
      <c r="BG205" s="124"/>
      <c r="BH205" s="124"/>
      <c r="BI205" s="124"/>
      <c r="BJ205" s="124"/>
      <c r="BK205" s="124"/>
      <c r="BL205" s="124"/>
      <c r="BM205" s="124"/>
      <c r="BN205" s="124"/>
    </row>
    <row r="206" spans="1:66" s="61" customFormat="1" ht="12.75" customHeight="1" x14ac:dyDescent="0.2">
      <c r="A206" s="76"/>
      <c r="B206" s="213" t="s">
        <v>363</v>
      </c>
      <c r="C206" s="213" t="s">
        <v>420</v>
      </c>
      <c r="D206" s="213">
        <v>10</v>
      </c>
      <c r="E206" s="121" t="s">
        <v>79</v>
      </c>
      <c r="F206" s="79" t="s">
        <v>80</v>
      </c>
      <c r="G206" s="66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  <c r="BI206" s="124"/>
      <c r="BJ206" s="124"/>
      <c r="BK206" s="124"/>
      <c r="BL206" s="124"/>
      <c r="BM206" s="124"/>
      <c r="BN206" s="124"/>
    </row>
    <row r="207" spans="1:66" s="61" customFormat="1" ht="12.75" customHeight="1" x14ac:dyDescent="0.2">
      <c r="A207" s="76"/>
      <c r="B207" s="213" t="s">
        <v>269</v>
      </c>
      <c r="C207" s="213" t="s">
        <v>421</v>
      </c>
      <c r="D207" s="213">
        <v>60</v>
      </c>
      <c r="E207" s="121" t="s">
        <v>79</v>
      </c>
      <c r="F207" s="79" t="s">
        <v>80</v>
      </c>
      <c r="G207" s="66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  <c r="BI207" s="124"/>
      <c r="BJ207" s="124"/>
      <c r="BK207" s="124"/>
      <c r="BL207" s="124"/>
      <c r="BM207" s="124"/>
      <c r="BN207" s="124"/>
    </row>
    <row r="208" spans="1:66" s="61" customFormat="1" ht="12.75" customHeight="1" x14ac:dyDescent="0.2">
      <c r="A208" s="76"/>
      <c r="B208" s="213" t="s">
        <v>324</v>
      </c>
      <c r="C208" s="213" t="s">
        <v>422</v>
      </c>
      <c r="D208" s="213">
        <v>10</v>
      </c>
      <c r="E208" s="121" t="s">
        <v>79</v>
      </c>
      <c r="F208" s="79" t="s">
        <v>80</v>
      </c>
      <c r="G208" s="66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  <c r="BI208" s="124"/>
      <c r="BJ208" s="124"/>
      <c r="BK208" s="124"/>
      <c r="BL208" s="124"/>
      <c r="BM208" s="124"/>
      <c r="BN208" s="124"/>
    </row>
    <row r="209" spans="1:66" s="61" customFormat="1" ht="12.75" customHeight="1" x14ac:dyDescent="0.2">
      <c r="A209" s="76"/>
      <c r="B209" s="213" t="s">
        <v>203</v>
      </c>
      <c r="C209" s="213" t="s">
        <v>82</v>
      </c>
      <c r="D209" s="213">
        <v>10</v>
      </c>
      <c r="E209" s="121" t="s">
        <v>79</v>
      </c>
      <c r="F209" s="79" t="s">
        <v>80</v>
      </c>
      <c r="G209" s="66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4"/>
      <c r="BF209" s="124"/>
      <c r="BG209" s="124"/>
      <c r="BH209" s="124"/>
      <c r="BI209" s="124"/>
      <c r="BJ209" s="124"/>
      <c r="BK209" s="124"/>
      <c r="BL209" s="124"/>
      <c r="BM209" s="124"/>
      <c r="BN209" s="124"/>
    </row>
    <row r="210" spans="1:66" s="61" customFormat="1" ht="12.75" customHeight="1" x14ac:dyDescent="0.2">
      <c r="A210" s="76"/>
      <c r="B210" s="213" t="s">
        <v>213</v>
      </c>
      <c r="C210" s="213" t="s">
        <v>423</v>
      </c>
      <c r="D210" s="213">
        <v>10</v>
      </c>
      <c r="E210" s="121" t="s">
        <v>79</v>
      </c>
      <c r="F210" s="79" t="s">
        <v>80</v>
      </c>
      <c r="G210" s="66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4"/>
      <c r="BF210" s="124"/>
      <c r="BG210" s="124"/>
      <c r="BH210" s="124"/>
      <c r="BI210" s="124"/>
      <c r="BJ210" s="124"/>
      <c r="BK210" s="124"/>
      <c r="BL210" s="124"/>
      <c r="BM210" s="124"/>
      <c r="BN210" s="124"/>
    </row>
    <row r="211" spans="1:66" s="61" customFormat="1" ht="12.75" customHeight="1" x14ac:dyDescent="0.2">
      <c r="A211" s="76"/>
      <c r="B211" s="213" t="s">
        <v>291</v>
      </c>
      <c r="C211" s="213" t="s">
        <v>424</v>
      </c>
      <c r="D211" s="213">
        <v>38.75</v>
      </c>
      <c r="E211" s="121" t="s">
        <v>79</v>
      </c>
      <c r="F211" s="79" t="s">
        <v>80</v>
      </c>
      <c r="G211" s="66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4"/>
      <c r="BF211" s="124"/>
      <c r="BG211" s="124"/>
      <c r="BH211" s="124"/>
      <c r="BI211" s="124"/>
      <c r="BJ211" s="124"/>
      <c r="BK211" s="124"/>
      <c r="BL211" s="124"/>
      <c r="BM211" s="124"/>
      <c r="BN211" s="124"/>
    </row>
    <row r="212" spans="1:66" s="61" customFormat="1" ht="12.75" customHeight="1" x14ac:dyDescent="0.2">
      <c r="A212" s="76"/>
      <c r="B212" s="213" t="s">
        <v>221</v>
      </c>
      <c r="C212" s="213" t="s">
        <v>425</v>
      </c>
      <c r="D212" s="213">
        <v>20</v>
      </c>
      <c r="E212" s="121" t="s">
        <v>79</v>
      </c>
      <c r="F212" s="79" t="s">
        <v>80</v>
      </c>
      <c r="G212" s="66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  <c r="BI212" s="124"/>
      <c r="BJ212" s="124"/>
      <c r="BK212" s="124"/>
      <c r="BL212" s="124"/>
      <c r="BM212" s="124"/>
      <c r="BN212" s="124"/>
    </row>
    <row r="213" spans="1:66" s="61" customFormat="1" ht="12.75" customHeight="1" x14ac:dyDescent="0.2">
      <c r="A213" s="76"/>
      <c r="B213" s="213" t="s">
        <v>221</v>
      </c>
      <c r="C213" s="213" t="s">
        <v>426</v>
      </c>
      <c r="D213" s="213">
        <v>120</v>
      </c>
      <c r="E213" s="121" t="s">
        <v>79</v>
      </c>
      <c r="F213" s="79" t="s">
        <v>80</v>
      </c>
      <c r="G213" s="66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4"/>
      <c r="BF213" s="124"/>
      <c r="BG213" s="124"/>
      <c r="BH213" s="124"/>
      <c r="BI213" s="124"/>
      <c r="BJ213" s="124"/>
      <c r="BK213" s="124"/>
      <c r="BL213" s="124"/>
      <c r="BM213" s="124"/>
      <c r="BN213" s="124"/>
    </row>
    <row r="214" spans="1:66" s="61" customFormat="1" ht="12.75" customHeight="1" x14ac:dyDescent="0.2">
      <c r="A214" s="76"/>
      <c r="B214" s="213" t="s">
        <v>267</v>
      </c>
      <c r="C214" s="213" t="s">
        <v>427</v>
      </c>
      <c r="D214" s="213">
        <v>20</v>
      </c>
      <c r="E214" s="121" t="s">
        <v>79</v>
      </c>
      <c r="F214" s="79" t="s">
        <v>80</v>
      </c>
      <c r="G214" s="66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4"/>
      <c r="BF214" s="124"/>
      <c r="BG214" s="124"/>
      <c r="BH214" s="124"/>
      <c r="BI214" s="124"/>
      <c r="BJ214" s="124"/>
      <c r="BK214" s="124"/>
      <c r="BL214" s="124"/>
      <c r="BM214" s="124"/>
      <c r="BN214" s="124"/>
    </row>
    <row r="215" spans="1:66" s="61" customFormat="1" ht="12.75" customHeight="1" x14ac:dyDescent="0.2">
      <c r="A215" s="76"/>
      <c r="B215" s="213" t="s">
        <v>207</v>
      </c>
      <c r="C215" s="213" t="s">
        <v>428</v>
      </c>
      <c r="D215" s="213">
        <v>27.5</v>
      </c>
      <c r="E215" s="121" t="s">
        <v>79</v>
      </c>
      <c r="F215" s="79" t="s">
        <v>80</v>
      </c>
      <c r="G215" s="66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4"/>
      <c r="BF215" s="124"/>
      <c r="BG215" s="124"/>
      <c r="BH215" s="124"/>
      <c r="BI215" s="124"/>
      <c r="BJ215" s="124"/>
      <c r="BK215" s="124"/>
      <c r="BL215" s="124"/>
      <c r="BM215" s="124"/>
      <c r="BN215" s="124"/>
    </row>
    <row r="216" spans="1:66" s="61" customFormat="1" ht="12.75" customHeight="1" x14ac:dyDescent="0.2">
      <c r="A216" s="76"/>
      <c r="B216" s="213" t="s">
        <v>269</v>
      </c>
      <c r="C216" s="213" t="s">
        <v>429</v>
      </c>
      <c r="D216" s="213">
        <v>3.56</v>
      </c>
      <c r="E216" s="121" t="s">
        <v>79</v>
      </c>
      <c r="F216" s="79" t="s">
        <v>80</v>
      </c>
      <c r="G216" s="66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4"/>
      <c r="BF216" s="124"/>
      <c r="BG216" s="124"/>
      <c r="BH216" s="124"/>
      <c r="BI216" s="124"/>
      <c r="BJ216" s="124"/>
      <c r="BK216" s="124"/>
      <c r="BL216" s="124"/>
      <c r="BM216" s="124"/>
      <c r="BN216" s="124"/>
    </row>
    <row r="217" spans="1:66" s="61" customFormat="1" ht="12.75" customHeight="1" x14ac:dyDescent="0.2">
      <c r="A217" s="76"/>
      <c r="B217" s="213" t="s">
        <v>209</v>
      </c>
      <c r="C217" s="213" t="s">
        <v>430</v>
      </c>
      <c r="D217" s="213">
        <v>40</v>
      </c>
      <c r="E217" s="121" t="s">
        <v>79</v>
      </c>
      <c r="F217" s="79" t="s">
        <v>80</v>
      </c>
      <c r="G217" s="66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  <c r="BI217" s="124"/>
      <c r="BJ217" s="124"/>
      <c r="BK217" s="124"/>
      <c r="BL217" s="124"/>
      <c r="BM217" s="124"/>
      <c r="BN217" s="124"/>
    </row>
    <row r="218" spans="1:66" s="61" customFormat="1" ht="12.75" customHeight="1" x14ac:dyDescent="0.2">
      <c r="A218" s="76"/>
      <c r="B218" s="213" t="s">
        <v>236</v>
      </c>
      <c r="C218" s="213" t="s">
        <v>431</v>
      </c>
      <c r="D218" s="213">
        <v>200</v>
      </c>
      <c r="E218" s="121" t="s">
        <v>79</v>
      </c>
      <c r="F218" s="79" t="s">
        <v>80</v>
      </c>
      <c r="G218" s="66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  <c r="BI218" s="124"/>
      <c r="BJ218" s="124"/>
      <c r="BK218" s="124"/>
      <c r="BL218" s="124"/>
      <c r="BM218" s="124"/>
      <c r="BN218" s="124"/>
    </row>
    <row r="219" spans="1:66" s="61" customFormat="1" ht="12.75" customHeight="1" x14ac:dyDescent="0.2">
      <c r="A219" s="76"/>
      <c r="B219" s="213" t="s">
        <v>243</v>
      </c>
      <c r="C219" s="213" t="s">
        <v>432</v>
      </c>
      <c r="D219" s="213">
        <v>50</v>
      </c>
      <c r="E219" s="121" t="s">
        <v>79</v>
      </c>
      <c r="F219" s="79" t="s">
        <v>80</v>
      </c>
      <c r="G219" s="66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4"/>
      <c r="BF219" s="124"/>
      <c r="BG219" s="124"/>
      <c r="BH219" s="124"/>
      <c r="BI219" s="124"/>
      <c r="BJ219" s="124"/>
      <c r="BK219" s="124"/>
      <c r="BL219" s="124"/>
      <c r="BM219" s="124"/>
      <c r="BN219" s="124"/>
    </row>
    <row r="220" spans="1:66" s="61" customFormat="1" ht="12.75" customHeight="1" x14ac:dyDescent="0.2">
      <c r="A220" s="76"/>
      <c r="B220" s="213" t="s">
        <v>207</v>
      </c>
      <c r="C220" s="213" t="s">
        <v>433</v>
      </c>
      <c r="D220" s="213">
        <v>50</v>
      </c>
      <c r="E220" s="121" t="s">
        <v>79</v>
      </c>
      <c r="F220" s="79" t="s">
        <v>80</v>
      </c>
      <c r="G220" s="66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24"/>
      <c r="BG220" s="124"/>
      <c r="BH220" s="124"/>
      <c r="BI220" s="124"/>
      <c r="BJ220" s="124"/>
      <c r="BK220" s="124"/>
      <c r="BL220" s="124"/>
      <c r="BM220" s="124"/>
      <c r="BN220" s="124"/>
    </row>
    <row r="221" spans="1:66" s="61" customFormat="1" ht="12.75" customHeight="1" x14ac:dyDescent="0.2">
      <c r="A221" s="76"/>
      <c r="B221" s="213" t="s">
        <v>363</v>
      </c>
      <c r="C221" s="213" t="s">
        <v>434</v>
      </c>
      <c r="D221" s="213">
        <v>1000</v>
      </c>
      <c r="E221" s="121" t="s">
        <v>79</v>
      </c>
      <c r="F221" s="79" t="s">
        <v>80</v>
      </c>
      <c r="G221" s="66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24"/>
      <c r="BG221" s="124"/>
      <c r="BH221" s="124"/>
      <c r="BI221" s="124"/>
      <c r="BJ221" s="124"/>
      <c r="BK221" s="124"/>
      <c r="BL221" s="124"/>
      <c r="BM221" s="124"/>
      <c r="BN221" s="124"/>
    </row>
    <row r="222" spans="1:66" s="61" customFormat="1" ht="12.75" customHeight="1" x14ac:dyDescent="0.2">
      <c r="A222" s="76"/>
      <c r="B222" s="213" t="s">
        <v>291</v>
      </c>
      <c r="C222" s="213" t="s">
        <v>85</v>
      </c>
      <c r="D222" s="213">
        <v>13</v>
      </c>
      <c r="E222" s="121" t="s">
        <v>79</v>
      </c>
      <c r="F222" s="79" t="s">
        <v>80</v>
      </c>
      <c r="G222" s="66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4"/>
      <c r="BF222" s="124"/>
      <c r="BG222" s="124"/>
      <c r="BH222" s="124"/>
      <c r="BI222" s="124"/>
      <c r="BJ222" s="124"/>
      <c r="BK222" s="124"/>
      <c r="BL222" s="124"/>
      <c r="BM222" s="124"/>
      <c r="BN222" s="124"/>
    </row>
    <row r="223" spans="1:66" s="61" customFormat="1" ht="12.75" customHeight="1" x14ac:dyDescent="0.2">
      <c r="A223" s="76"/>
      <c r="B223" s="213" t="s">
        <v>247</v>
      </c>
      <c r="C223" s="213" t="s">
        <v>435</v>
      </c>
      <c r="D223" s="213">
        <v>13</v>
      </c>
      <c r="E223" s="121" t="s">
        <v>79</v>
      </c>
      <c r="F223" s="79" t="s">
        <v>80</v>
      </c>
      <c r="G223" s="66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4"/>
      <c r="BI223" s="124"/>
      <c r="BJ223" s="124"/>
      <c r="BK223" s="124"/>
      <c r="BL223" s="124"/>
      <c r="BM223" s="124"/>
      <c r="BN223" s="124"/>
    </row>
    <row r="224" spans="1:66" s="61" customFormat="1" ht="12.75" customHeight="1" x14ac:dyDescent="0.2">
      <c r="A224" s="76"/>
      <c r="B224" s="213" t="s">
        <v>267</v>
      </c>
      <c r="C224" s="213" t="s">
        <v>436</v>
      </c>
      <c r="D224" s="213">
        <v>40</v>
      </c>
      <c r="E224" s="121" t="s">
        <v>79</v>
      </c>
      <c r="F224" s="79" t="s">
        <v>80</v>
      </c>
      <c r="G224" s="66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4"/>
      <c r="BF224" s="124"/>
      <c r="BG224" s="124"/>
      <c r="BH224" s="124"/>
      <c r="BI224" s="124"/>
      <c r="BJ224" s="124"/>
      <c r="BK224" s="124"/>
      <c r="BL224" s="124"/>
      <c r="BM224" s="124"/>
      <c r="BN224" s="124"/>
    </row>
    <row r="225" spans="1:66" s="61" customFormat="1" ht="12.75" customHeight="1" x14ac:dyDescent="0.2">
      <c r="A225" s="76"/>
      <c r="B225" s="213" t="s">
        <v>221</v>
      </c>
      <c r="C225" s="213" t="s">
        <v>437</v>
      </c>
      <c r="D225" s="213">
        <v>32</v>
      </c>
      <c r="E225" s="121" t="s">
        <v>79</v>
      </c>
      <c r="F225" s="79" t="s">
        <v>80</v>
      </c>
      <c r="G225" s="66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4"/>
      <c r="BF225" s="124"/>
      <c r="BG225" s="124"/>
      <c r="BH225" s="124"/>
      <c r="BI225" s="124"/>
      <c r="BJ225" s="124"/>
      <c r="BK225" s="124"/>
      <c r="BL225" s="124"/>
      <c r="BM225" s="124"/>
      <c r="BN225" s="124"/>
    </row>
    <row r="226" spans="1:66" s="61" customFormat="1" ht="12.75" customHeight="1" x14ac:dyDescent="0.2">
      <c r="A226" s="76"/>
      <c r="B226" s="213" t="s">
        <v>221</v>
      </c>
      <c r="C226" s="213" t="s">
        <v>438</v>
      </c>
      <c r="D226" s="213">
        <v>11</v>
      </c>
      <c r="E226" s="121" t="s">
        <v>79</v>
      </c>
      <c r="F226" s="79" t="s">
        <v>80</v>
      </c>
      <c r="G226" s="66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4"/>
      <c r="BF226" s="124"/>
      <c r="BG226" s="124"/>
      <c r="BH226" s="124"/>
      <c r="BI226" s="124"/>
      <c r="BJ226" s="124"/>
      <c r="BK226" s="124"/>
      <c r="BL226" s="124"/>
      <c r="BM226" s="124"/>
      <c r="BN226" s="124"/>
    </row>
    <row r="227" spans="1:66" s="61" customFormat="1" ht="12.75" customHeight="1" x14ac:dyDescent="0.2">
      <c r="A227" s="76"/>
      <c r="B227" s="213" t="s">
        <v>209</v>
      </c>
      <c r="C227" s="213" t="s">
        <v>439</v>
      </c>
      <c r="D227" s="213">
        <v>81</v>
      </c>
      <c r="E227" s="121" t="s">
        <v>79</v>
      </c>
      <c r="F227" s="79" t="s">
        <v>80</v>
      </c>
      <c r="G227" s="66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4"/>
      <c r="BF227" s="124"/>
      <c r="BG227" s="124"/>
      <c r="BH227" s="124"/>
      <c r="BI227" s="124"/>
      <c r="BJ227" s="124"/>
      <c r="BK227" s="124"/>
      <c r="BL227" s="124"/>
      <c r="BM227" s="124"/>
      <c r="BN227" s="124"/>
    </row>
    <row r="228" spans="1:66" s="61" customFormat="1" ht="12.75" customHeight="1" x14ac:dyDescent="0.2">
      <c r="A228" s="76"/>
      <c r="B228" s="213" t="s">
        <v>324</v>
      </c>
      <c r="C228" s="213" t="s">
        <v>440</v>
      </c>
      <c r="D228" s="213">
        <v>10</v>
      </c>
      <c r="E228" s="121" t="s">
        <v>79</v>
      </c>
      <c r="F228" s="79" t="s">
        <v>80</v>
      </c>
      <c r="G228" s="66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4"/>
      <c r="BF228" s="124"/>
      <c r="BG228" s="124"/>
      <c r="BH228" s="124"/>
      <c r="BI228" s="124"/>
      <c r="BJ228" s="124"/>
      <c r="BK228" s="124"/>
      <c r="BL228" s="124"/>
      <c r="BM228" s="124"/>
      <c r="BN228" s="124"/>
    </row>
    <row r="229" spans="1:66" s="61" customFormat="1" ht="12.75" customHeight="1" x14ac:dyDescent="0.2">
      <c r="A229" s="76"/>
      <c r="B229" s="213" t="s">
        <v>219</v>
      </c>
      <c r="C229" s="213" t="s">
        <v>441</v>
      </c>
      <c r="D229" s="213">
        <v>300</v>
      </c>
      <c r="E229" s="121" t="s">
        <v>79</v>
      </c>
      <c r="F229" s="79" t="s">
        <v>80</v>
      </c>
      <c r="G229" s="66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4"/>
      <c r="BF229" s="124"/>
      <c r="BG229" s="124"/>
      <c r="BH229" s="124"/>
      <c r="BI229" s="124"/>
      <c r="BJ229" s="124"/>
      <c r="BK229" s="124"/>
      <c r="BL229" s="124"/>
      <c r="BM229" s="124"/>
      <c r="BN229" s="124"/>
    </row>
    <row r="230" spans="1:66" s="61" customFormat="1" ht="12.75" customHeight="1" x14ac:dyDescent="0.2">
      <c r="A230" s="76"/>
      <c r="B230" s="213" t="s">
        <v>203</v>
      </c>
      <c r="C230" s="213" t="s">
        <v>442</v>
      </c>
      <c r="D230" s="213">
        <v>246.45000000000002</v>
      </c>
      <c r="E230" s="121" t="s">
        <v>79</v>
      </c>
      <c r="F230" s="79" t="s">
        <v>80</v>
      </c>
      <c r="G230" s="66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4"/>
      <c r="BF230" s="124"/>
      <c r="BG230" s="124"/>
      <c r="BH230" s="124"/>
      <c r="BI230" s="124"/>
      <c r="BJ230" s="124"/>
      <c r="BK230" s="124"/>
      <c r="BL230" s="124"/>
      <c r="BM230" s="124"/>
      <c r="BN230" s="124"/>
    </row>
    <row r="231" spans="1:66" s="61" customFormat="1" ht="12.75" customHeight="1" x14ac:dyDescent="0.2">
      <c r="A231" s="76"/>
      <c r="B231" s="213" t="s">
        <v>236</v>
      </c>
      <c r="C231" s="213" t="s">
        <v>443</v>
      </c>
      <c r="D231" s="213">
        <v>44.83</v>
      </c>
      <c r="E231" s="121" t="s">
        <v>79</v>
      </c>
      <c r="F231" s="79" t="s">
        <v>80</v>
      </c>
      <c r="G231" s="66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  <c r="BI231" s="124"/>
      <c r="BJ231" s="124"/>
      <c r="BK231" s="124"/>
      <c r="BL231" s="124"/>
      <c r="BM231" s="124"/>
      <c r="BN231" s="124"/>
    </row>
    <row r="232" spans="1:66" s="61" customFormat="1" ht="12.75" customHeight="1" x14ac:dyDescent="0.2">
      <c r="A232" s="76"/>
      <c r="B232" s="213" t="s">
        <v>209</v>
      </c>
      <c r="C232" s="213" t="s">
        <v>444</v>
      </c>
      <c r="D232" s="213">
        <v>100</v>
      </c>
      <c r="E232" s="121" t="s">
        <v>79</v>
      </c>
      <c r="F232" s="79" t="s">
        <v>80</v>
      </c>
      <c r="G232" s="66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4"/>
      <c r="BF232" s="124"/>
      <c r="BG232" s="124"/>
      <c r="BH232" s="124"/>
      <c r="BI232" s="124"/>
      <c r="BJ232" s="124"/>
      <c r="BK232" s="124"/>
      <c r="BL232" s="124"/>
      <c r="BM232" s="124"/>
      <c r="BN232" s="124"/>
    </row>
    <row r="233" spans="1:66" s="61" customFormat="1" ht="12.75" customHeight="1" x14ac:dyDescent="0.2">
      <c r="A233" s="76"/>
      <c r="B233" s="213" t="s">
        <v>247</v>
      </c>
      <c r="C233" s="213" t="s">
        <v>445</v>
      </c>
      <c r="D233" s="213">
        <v>99.8</v>
      </c>
      <c r="E233" s="121" t="s">
        <v>79</v>
      </c>
      <c r="F233" s="79" t="s">
        <v>80</v>
      </c>
      <c r="G233" s="66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4"/>
      <c r="BF233" s="124"/>
      <c r="BG233" s="124"/>
      <c r="BH233" s="124"/>
      <c r="BI233" s="124"/>
      <c r="BJ233" s="124"/>
      <c r="BK233" s="124"/>
      <c r="BL233" s="124"/>
      <c r="BM233" s="124"/>
      <c r="BN233" s="124"/>
    </row>
    <row r="234" spans="1:66" s="61" customFormat="1" ht="12.75" customHeight="1" x14ac:dyDescent="0.2">
      <c r="A234" s="76"/>
      <c r="B234" s="213" t="s">
        <v>207</v>
      </c>
      <c r="C234" s="213" t="s">
        <v>446</v>
      </c>
      <c r="D234" s="213">
        <v>100</v>
      </c>
      <c r="E234" s="121" t="s">
        <v>79</v>
      </c>
      <c r="F234" s="79" t="s">
        <v>80</v>
      </c>
      <c r="G234" s="66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  <c r="BI234" s="124"/>
      <c r="BJ234" s="124"/>
      <c r="BK234" s="124"/>
      <c r="BL234" s="124"/>
      <c r="BM234" s="124"/>
      <c r="BN234" s="124"/>
    </row>
    <row r="235" spans="1:66" s="61" customFormat="1" ht="12.75" customHeight="1" x14ac:dyDescent="0.2">
      <c r="A235" s="76"/>
      <c r="B235" s="213" t="s">
        <v>269</v>
      </c>
      <c r="C235" s="213" t="s">
        <v>447</v>
      </c>
      <c r="D235" s="213">
        <v>10</v>
      </c>
      <c r="E235" s="121" t="s">
        <v>79</v>
      </c>
      <c r="F235" s="79" t="s">
        <v>80</v>
      </c>
      <c r="G235" s="66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4"/>
      <c r="BF235" s="124"/>
      <c r="BG235" s="124"/>
      <c r="BH235" s="124"/>
      <c r="BI235" s="124"/>
      <c r="BJ235" s="124"/>
      <c r="BK235" s="124"/>
      <c r="BL235" s="124"/>
      <c r="BM235" s="124"/>
      <c r="BN235" s="124"/>
    </row>
    <row r="236" spans="1:66" s="61" customFormat="1" ht="12.75" customHeight="1" x14ac:dyDescent="0.2">
      <c r="A236" s="76"/>
      <c r="B236" s="213" t="s">
        <v>250</v>
      </c>
      <c r="C236" s="213" t="s">
        <v>448</v>
      </c>
      <c r="D236" s="213">
        <v>32.5</v>
      </c>
      <c r="E236" s="121" t="s">
        <v>79</v>
      </c>
      <c r="F236" s="79" t="s">
        <v>80</v>
      </c>
      <c r="G236" s="66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  <c r="BI236" s="124"/>
      <c r="BJ236" s="124"/>
      <c r="BK236" s="124"/>
      <c r="BL236" s="124"/>
      <c r="BM236" s="124"/>
      <c r="BN236" s="124"/>
    </row>
    <row r="237" spans="1:66" s="61" customFormat="1" ht="12.75" customHeight="1" x14ac:dyDescent="0.2">
      <c r="A237" s="76"/>
      <c r="B237" s="213" t="s">
        <v>239</v>
      </c>
      <c r="C237" s="213" t="s">
        <v>83</v>
      </c>
      <c r="D237" s="213">
        <v>25.85</v>
      </c>
      <c r="E237" s="121" t="s">
        <v>79</v>
      </c>
      <c r="F237" s="79" t="s">
        <v>80</v>
      </c>
      <c r="G237" s="66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4"/>
      <c r="BF237" s="124"/>
      <c r="BG237" s="124"/>
      <c r="BH237" s="124"/>
      <c r="BI237" s="124"/>
      <c r="BJ237" s="124"/>
      <c r="BK237" s="124"/>
      <c r="BL237" s="124"/>
      <c r="BM237" s="124"/>
      <c r="BN237" s="124"/>
    </row>
    <row r="238" spans="1:66" s="61" customFormat="1" ht="12.75" customHeight="1" x14ac:dyDescent="0.2">
      <c r="A238" s="76"/>
      <c r="B238" s="213" t="s">
        <v>239</v>
      </c>
      <c r="C238" s="213" t="s">
        <v>449</v>
      </c>
      <c r="D238" s="213">
        <v>40</v>
      </c>
      <c r="E238" s="121" t="s">
        <v>79</v>
      </c>
      <c r="F238" s="79" t="s">
        <v>80</v>
      </c>
      <c r="G238" s="66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4"/>
      <c r="BF238" s="124"/>
      <c r="BG238" s="124"/>
      <c r="BH238" s="124"/>
      <c r="BI238" s="124"/>
      <c r="BJ238" s="124"/>
      <c r="BK238" s="124"/>
      <c r="BL238" s="124"/>
      <c r="BM238" s="124"/>
      <c r="BN238" s="124"/>
    </row>
    <row r="239" spans="1:66" s="61" customFormat="1" ht="12.75" customHeight="1" x14ac:dyDescent="0.2">
      <c r="A239" s="76"/>
      <c r="B239" s="213" t="s">
        <v>285</v>
      </c>
      <c r="C239" s="213" t="s">
        <v>450</v>
      </c>
      <c r="D239" s="213">
        <v>10</v>
      </c>
      <c r="E239" s="121" t="s">
        <v>79</v>
      </c>
      <c r="F239" s="79" t="s">
        <v>80</v>
      </c>
      <c r="G239" s="66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  <c r="BI239" s="124"/>
      <c r="BJ239" s="124"/>
      <c r="BK239" s="124"/>
      <c r="BL239" s="124"/>
      <c r="BM239" s="124"/>
      <c r="BN239" s="124"/>
    </row>
    <row r="240" spans="1:66" s="61" customFormat="1" ht="12.75" customHeight="1" x14ac:dyDescent="0.2">
      <c r="A240" s="76"/>
      <c r="B240" s="213" t="s">
        <v>209</v>
      </c>
      <c r="C240" s="213" t="s">
        <v>451</v>
      </c>
      <c r="D240" s="213">
        <v>50</v>
      </c>
      <c r="E240" s="121" t="s">
        <v>79</v>
      </c>
      <c r="F240" s="79" t="s">
        <v>80</v>
      </c>
      <c r="G240" s="66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4"/>
      <c r="BF240" s="124"/>
      <c r="BG240" s="124"/>
      <c r="BH240" s="124"/>
      <c r="BI240" s="124"/>
      <c r="BJ240" s="124"/>
      <c r="BK240" s="124"/>
      <c r="BL240" s="124"/>
      <c r="BM240" s="124"/>
      <c r="BN240" s="124"/>
    </row>
    <row r="241" spans="1:66" s="61" customFormat="1" ht="12.75" customHeight="1" x14ac:dyDescent="0.2">
      <c r="A241" s="76"/>
      <c r="B241" s="213" t="s">
        <v>257</v>
      </c>
      <c r="C241" s="213" t="s">
        <v>452</v>
      </c>
      <c r="D241" s="213">
        <v>40</v>
      </c>
      <c r="E241" s="121" t="s">
        <v>79</v>
      </c>
      <c r="F241" s="79" t="s">
        <v>80</v>
      </c>
      <c r="G241" s="66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4"/>
      <c r="BF241" s="124"/>
      <c r="BG241" s="124"/>
      <c r="BH241" s="124"/>
      <c r="BI241" s="124"/>
      <c r="BJ241" s="124"/>
      <c r="BK241" s="124"/>
      <c r="BL241" s="124"/>
      <c r="BM241" s="124"/>
      <c r="BN241" s="124"/>
    </row>
    <row r="242" spans="1:66" s="61" customFormat="1" ht="12.75" customHeight="1" x14ac:dyDescent="0.2">
      <c r="A242" s="76"/>
      <c r="B242" s="213" t="s">
        <v>197</v>
      </c>
      <c r="C242" s="213" t="s">
        <v>453</v>
      </c>
      <c r="D242" s="213">
        <v>10</v>
      </c>
      <c r="E242" s="121" t="s">
        <v>79</v>
      </c>
      <c r="F242" s="79" t="s">
        <v>80</v>
      </c>
      <c r="G242" s="66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4"/>
      <c r="BF242" s="124"/>
      <c r="BG242" s="124"/>
      <c r="BH242" s="124"/>
      <c r="BI242" s="124"/>
      <c r="BJ242" s="124"/>
      <c r="BK242" s="124"/>
      <c r="BL242" s="124"/>
      <c r="BM242" s="124"/>
      <c r="BN242" s="124"/>
    </row>
    <row r="243" spans="1:66" s="61" customFormat="1" ht="12.75" customHeight="1" x14ac:dyDescent="0.2">
      <c r="A243" s="76"/>
      <c r="B243" s="213" t="s">
        <v>267</v>
      </c>
      <c r="C243" s="213" t="s">
        <v>454</v>
      </c>
      <c r="D243" s="213">
        <v>62.82</v>
      </c>
      <c r="E243" s="121" t="s">
        <v>79</v>
      </c>
      <c r="F243" s="79" t="s">
        <v>80</v>
      </c>
      <c r="G243" s="66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4"/>
      <c r="BF243" s="124"/>
      <c r="BG243" s="124"/>
      <c r="BH243" s="124"/>
      <c r="BI243" s="124"/>
      <c r="BJ243" s="124"/>
      <c r="BK243" s="124"/>
      <c r="BL243" s="124"/>
      <c r="BM243" s="124"/>
      <c r="BN243" s="124"/>
    </row>
    <row r="244" spans="1:66" s="61" customFormat="1" ht="12.75" customHeight="1" x14ac:dyDescent="0.2">
      <c r="A244" s="76"/>
      <c r="B244" s="213" t="s">
        <v>257</v>
      </c>
      <c r="C244" s="213" t="s">
        <v>455</v>
      </c>
      <c r="D244" s="213">
        <v>10</v>
      </c>
      <c r="E244" s="121" t="s">
        <v>79</v>
      </c>
      <c r="F244" s="79" t="s">
        <v>80</v>
      </c>
      <c r="G244" s="66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  <c r="BI244" s="124"/>
      <c r="BJ244" s="124"/>
      <c r="BK244" s="124"/>
      <c r="BL244" s="124"/>
      <c r="BM244" s="124"/>
      <c r="BN244" s="124"/>
    </row>
    <row r="245" spans="1:66" s="61" customFormat="1" ht="12.75" customHeight="1" x14ac:dyDescent="0.2">
      <c r="A245" s="76"/>
      <c r="B245" s="213" t="s">
        <v>199</v>
      </c>
      <c r="C245" s="213" t="s">
        <v>456</v>
      </c>
      <c r="D245" s="213">
        <v>15000</v>
      </c>
      <c r="E245" s="121" t="s">
        <v>79</v>
      </c>
      <c r="F245" s="79" t="s">
        <v>80</v>
      </c>
      <c r="G245" s="66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4"/>
      <c r="BF245" s="124"/>
      <c r="BG245" s="124"/>
      <c r="BH245" s="124"/>
      <c r="BI245" s="124"/>
      <c r="BJ245" s="124"/>
      <c r="BK245" s="124"/>
      <c r="BL245" s="124"/>
      <c r="BM245" s="124"/>
      <c r="BN245" s="124"/>
    </row>
    <row r="246" spans="1:66" s="61" customFormat="1" ht="12.75" customHeight="1" x14ac:dyDescent="0.2">
      <c r="A246" s="76"/>
      <c r="B246" s="213" t="s">
        <v>199</v>
      </c>
      <c r="C246" s="213" t="s">
        <v>457</v>
      </c>
      <c r="D246" s="213">
        <v>14000</v>
      </c>
      <c r="E246" s="121" t="s">
        <v>79</v>
      </c>
      <c r="F246" s="79" t="s">
        <v>80</v>
      </c>
      <c r="G246" s="66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  <c r="BI246" s="124"/>
      <c r="BJ246" s="124"/>
      <c r="BK246" s="124"/>
      <c r="BL246" s="124"/>
      <c r="BM246" s="124"/>
      <c r="BN246" s="124"/>
    </row>
    <row r="247" spans="1:66" s="61" customFormat="1" ht="12.75" customHeight="1" x14ac:dyDescent="0.2">
      <c r="A247" s="80"/>
      <c r="B247" s="213" t="s">
        <v>199</v>
      </c>
      <c r="C247" s="213" t="s">
        <v>458</v>
      </c>
      <c r="D247" s="213">
        <v>15000</v>
      </c>
      <c r="E247" s="121" t="s">
        <v>79</v>
      </c>
      <c r="F247" s="79" t="s">
        <v>80</v>
      </c>
      <c r="G247" s="81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4"/>
      <c r="BF247" s="124"/>
      <c r="BG247" s="124"/>
      <c r="BH247" s="124"/>
      <c r="BI247" s="124"/>
      <c r="BJ247" s="124"/>
      <c r="BK247" s="124"/>
      <c r="BL247" s="124"/>
      <c r="BM247" s="124"/>
      <c r="BN247" s="124"/>
    </row>
    <row r="248" spans="1:66" ht="12" customHeight="1" x14ac:dyDescent="0.2">
      <c r="B248" s="213" t="s">
        <v>199</v>
      </c>
      <c r="C248" s="213" t="s">
        <v>459</v>
      </c>
      <c r="D248" s="213">
        <v>15000</v>
      </c>
      <c r="E248" s="121" t="s">
        <v>79</v>
      </c>
      <c r="F248" s="79" t="s">
        <v>80</v>
      </c>
    </row>
    <row r="249" spans="1:66" ht="12" customHeight="1" x14ac:dyDescent="0.2">
      <c r="B249" s="213" t="s">
        <v>199</v>
      </c>
      <c r="C249" s="213" t="s">
        <v>460</v>
      </c>
      <c r="D249" s="213">
        <v>15000</v>
      </c>
      <c r="E249" s="121" t="s">
        <v>79</v>
      </c>
      <c r="F249" s="79" t="s">
        <v>80</v>
      </c>
    </row>
    <row r="250" spans="1:66" ht="12" customHeight="1" x14ac:dyDescent="0.2">
      <c r="B250" s="213" t="s">
        <v>199</v>
      </c>
      <c r="C250" s="213" t="s">
        <v>461</v>
      </c>
      <c r="D250" s="213">
        <v>15000</v>
      </c>
      <c r="E250" s="121" t="s">
        <v>79</v>
      </c>
      <c r="F250" s="79" t="s">
        <v>80</v>
      </c>
    </row>
    <row r="251" spans="1:66" ht="12" customHeight="1" x14ac:dyDescent="0.2">
      <c r="B251" s="213" t="s">
        <v>199</v>
      </c>
      <c r="C251" s="213" t="s">
        <v>462</v>
      </c>
      <c r="D251" s="213">
        <v>15000</v>
      </c>
      <c r="E251" s="121" t="s">
        <v>79</v>
      </c>
      <c r="F251" s="79" t="s">
        <v>80</v>
      </c>
    </row>
    <row r="252" spans="1:66" ht="12" customHeight="1" x14ac:dyDescent="0.2">
      <c r="B252" s="213" t="s">
        <v>199</v>
      </c>
      <c r="C252" s="213" t="s">
        <v>463</v>
      </c>
      <c r="D252" s="213">
        <v>15000</v>
      </c>
      <c r="E252" s="121" t="s">
        <v>79</v>
      </c>
      <c r="F252" s="79" t="s">
        <v>80</v>
      </c>
    </row>
    <row r="253" spans="1:66" ht="12" customHeight="1" x14ac:dyDescent="0.2">
      <c r="B253" s="213" t="s">
        <v>199</v>
      </c>
      <c r="C253" s="213" t="s">
        <v>464</v>
      </c>
      <c r="D253" s="213">
        <v>10000</v>
      </c>
      <c r="E253" s="121" t="s">
        <v>79</v>
      </c>
      <c r="F253" s="79" t="s">
        <v>80</v>
      </c>
    </row>
    <row r="254" spans="1:66" ht="12" customHeight="1" x14ac:dyDescent="0.2">
      <c r="B254" s="213" t="s">
        <v>221</v>
      </c>
      <c r="C254" s="213" t="s">
        <v>465</v>
      </c>
      <c r="D254" s="213">
        <v>60</v>
      </c>
      <c r="E254" s="121" t="s">
        <v>79</v>
      </c>
      <c r="F254" s="79" t="s">
        <v>80</v>
      </c>
    </row>
    <row r="255" spans="1:66" ht="12" customHeight="1" x14ac:dyDescent="0.2">
      <c r="B255" s="213" t="s">
        <v>209</v>
      </c>
      <c r="C255" s="213" t="s">
        <v>466</v>
      </c>
      <c r="D255" s="213">
        <v>35</v>
      </c>
      <c r="E255" s="121" t="s">
        <v>79</v>
      </c>
      <c r="F255" s="79" t="s">
        <v>80</v>
      </c>
    </row>
    <row r="256" spans="1:66" ht="12" customHeight="1" x14ac:dyDescent="0.2">
      <c r="B256" s="213" t="s">
        <v>467</v>
      </c>
      <c r="C256" s="213" t="s">
        <v>468</v>
      </c>
      <c r="D256" s="213">
        <v>19.25</v>
      </c>
      <c r="E256" s="121" t="s">
        <v>79</v>
      </c>
      <c r="F256" s="79" t="s">
        <v>80</v>
      </c>
    </row>
    <row r="257" spans="2:6" ht="12" customHeight="1" x14ac:dyDescent="0.2">
      <c r="B257" s="213" t="s">
        <v>469</v>
      </c>
      <c r="C257" s="213" t="s">
        <v>470</v>
      </c>
      <c r="D257" s="213">
        <v>50</v>
      </c>
      <c r="E257" s="121" t="s">
        <v>79</v>
      </c>
      <c r="F257" s="79" t="s">
        <v>80</v>
      </c>
    </row>
    <row r="258" spans="2:6" ht="12" customHeight="1" x14ac:dyDescent="0.2">
      <c r="B258" s="213" t="s">
        <v>471</v>
      </c>
      <c r="C258" s="213" t="s">
        <v>472</v>
      </c>
      <c r="D258" s="213">
        <v>15.6</v>
      </c>
      <c r="E258" s="121" t="s">
        <v>79</v>
      </c>
      <c r="F258" s="79" t="s">
        <v>80</v>
      </c>
    </row>
    <row r="259" spans="2:6" ht="12" customHeight="1" x14ac:dyDescent="0.2">
      <c r="B259" s="213" t="s">
        <v>473</v>
      </c>
      <c r="C259" s="213" t="s">
        <v>474</v>
      </c>
      <c r="D259" s="213">
        <v>50</v>
      </c>
      <c r="E259" s="121" t="s">
        <v>79</v>
      </c>
      <c r="F259" s="79" t="s">
        <v>80</v>
      </c>
    </row>
    <row r="260" spans="2:6" ht="12" customHeight="1" x14ac:dyDescent="0.2">
      <c r="B260" s="213" t="s">
        <v>475</v>
      </c>
      <c r="C260" s="213" t="s">
        <v>476</v>
      </c>
      <c r="D260" s="213">
        <v>60</v>
      </c>
      <c r="E260" s="121" t="s">
        <v>79</v>
      </c>
      <c r="F260" s="79" t="s">
        <v>80</v>
      </c>
    </row>
    <row r="261" spans="2:6" ht="12" customHeight="1" x14ac:dyDescent="0.2">
      <c r="B261" s="213" t="s">
        <v>473</v>
      </c>
      <c r="C261" s="213" t="s">
        <v>477</v>
      </c>
      <c r="D261" s="213">
        <v>52</v>
      </c>
      <c r="E261" s="121" t="s">
        <v>79</v>
      </c>
      <c r="F261" s="79" t="s">
        <v>80</v>
      </c>
    </row>
    <row r="262" spans="2:6" ht="12" customHeight="1" x14ac:dyDescent="0.2">
      <c r="B262" s="213" t="s">
        <v>478</v>
      </c>
      <c r="C262" s="213" t="s">
        <v>479</v>
      </c>
      <c r="D262" s="213">
        <v>60</v>
      </c>
      <c r="E262" s="121" t="s">
        <v>79</v>
      </c>
      <c r="F262" s="79" t="s">
        <v>80</v>
      </c>
    </row>
    <row r="263" spans="2:6" ht="12" customHeight="1" x14ac:dyDescent="0.2">
      <c r="B263" s="213" t="s">
        <v>480</v>
      </c>
      <c r="C263" s="213" t="s">
        <v>481</v>
      </c>
      <c r="D263" s="213">
        <v>31.6</v>
      </c>
      <c r="E263" s="121" t="s">
        <v>79</v>
      </c>
      <c r="F263" s="79" t="s">
        <v>80</v>
      </c>
    </row>
    <row r="264" spans="2:6" ht="12" customHeight="1" x14ac:dyDescent="0.2">
      <c r="B264" s="213" t="s">
        <v>482</v>
      </c>
      <c r="C264" s="213" t="s">
        <v>483</v>
      </c>
      <c r="D264" s="213">
        <v>9.74</v>
      </c>
      <c r="E264" s="121" t="s">
        <v>79</v>
      </c>
      <c r="F264" s="79" t="s">
        <v>80</v>
      </c>
    </row>
    <row r="265" spans="2:6" ht="12" customHeight="1" x14ac:dyDescent="0.2">
      <c r="B265" s="213" t="s">
        <v>484</v>
      </c>
      <c r="C265" s="213" t="s">
        <v>485</v>
      </c>
      <c r="D265" s="213">
        <v>50</v>
      </c>
      <c r="E265" s="121" t="s">
        <v>79</v>
      </c>
      <c r="F265" s="79" t="s">
        <v>80</v>
      </c>
    </row>
    <row r="266" spans="2:6" ht="12" customHeight="1" x14ac:dyDescent="0.2">
      <c r="B266" s="213" t="s">
        <v>486</v>
      </c>
      <c r="C266" s="213" t="s">
        <v>487</v>
      </c>
      <c r="D266" s="213">
        <v>10</v>
      </c>
      <c r="E266" s="121" t="s">
        <v>79</v>
      </c>
      <c r="F266" s="79" t="s">
        <v>80</v>
      </c>
    </row>
    <row r="267" spans="2:6" ht="12" customHeight="1" x14ac:dyDescent="0.2">
      <c r="B267" s="213" t="s">
        <v>488</v>
      </c>
      <c r="C267" s="213" t="s">
        <v>489</v>
      </c>
      <c r="D267" s="213">
        <v>10</v>
      </c>
      <c r="E267" s="121" t="s">
        <v>79</v>
      </c>
      <c r="F267" s="79" t="s">
        <v>80</v>
      </c>
    </row>
    <row r="268" spans="2:6" ht="12" customHeight="1" x14ac:dyDescent="0.2">
      <c r="B268" s="213" t="s">
        <v>490</v>
      </c>
      <c r="C268" s="213" t="s">
        <v>491</v>
      </c>
      <c r="D268" s="213">
        <v>10</v>
      </c>
      <c r="E268" s="121" t="s">
        <v>79</v>
      </c>
      <c r="F268" s="79" t="s">
        <v>80</v>
      </c>
    </row>
    <row r="269" spans="2:6" ht="12" customHeight="1" x14ac:dyDescent="0.2">
      <c r="B269" s="213" t="s">
        <v>492</v>
      </c>
      <c r="C269" s="213" t="s">
        <v>493</v>
      </c>
      <c r="D269" s="213">
        <v>5</v>
      </c>
      <c r="E269" s="121" t="s">
        <v>79</v>
      </c>
      <c r="F269" s="79" t="s">
        <v>80</v>
      </c>
    </row>
    <row r="270" spans="2:6" ht="12" customHeight="1" x14ac:dyDescent="0.2">
      <c r="B270" s="213" t="s">
        <v>494</v>
      </c>
      <c r="C270" s="213" t="s">
        <v>495</v>
      </c>
      <c r="D270" s="213">
        <v>16</v>
      </c>
      <c r="E270" s="121" t="s">
        <v>79</v>
      </c>
      <c r="F270" s="79" t="s">
        <v>80</v>
      </c>
    </row>
    <row r="271" spans="2:6" ht="12" customHeight="1" x14ac:dyDescent="0.2">
      <c r="B271" s="213" t="s">
        <v>496</v>
      </c>
      <c r="C271" s="213" t="s">
        <v>497</v>
      </c>
      <c r="D271" s="213">
        <v>5.38</v>
      </c>
      <c r="E271" s="121" t="s">
        <v>79</v>
      </c>
      <c r="F271" s="79" t="s">
        <v>80</v>
      </c>
    </row>
    <row r="272" spans="2:6" ht="12" customHeight="1" x14ac:dyDescent="0.2">
      <c r="B272" s="213" t="s">
        <v>490</v>
      </c>
      <c r="C272" s="213" t="s">
        <v>498</v>
      </c>
      <c r="D272" s="213">
        <v>14.3</v>
      </c>
      <c r="E272" s="121" t="s">
        <v>79</v>
      </c>
      <c r="F272" s="79" t="s">
        <v>80</v>
      </c>
    </row>
    <row r="273" spans="2:6" ht="12" customHeight="1" x14ac:dyDescent="0.2">
      <c r="B273" s="213" t="s">
        <v>467</v>
      </c>
      <c r="C273" s="213" t="s">
        <v>499</v>
      </c>
      <c r="D273" s="213">
        <v>62</v>
      </c>
      <c r="E273" s="121" t="s">
        <v>79</v>
      </c>
      <c r="F273" s="79" t="s">
        <v>80</v>
      </c>
    </row>
    <row r="274" spans="2:6" ht="12" customHeight="1" x14ac:dyDescent="0.2">
      <c r="B274" s="213" t="s">
        <v>490</v>
      </c>
      <c r="C274" s="213" t="s">
        <v>500</v>
      </c>
      <c r="D274" s="213">
        <v>175</v>
      </c>
      <c r="E274" s="121" t="s">
        <v>79</v>
      </c>
      <c r="F274" s="79" t="s">
        <v>80</v>
      </c>
    </row>
    <row r="275" spans="2:6" ht="12" customHeight="1" x14ac:dyDescent="0.2">
      <c r="B275" s="213" t="s">
        <v>501</v>
      </c>
      <c r="C275" s="213" t="s">
        <v>502</v>
      </c>
      <c r="D275" s="213">
        <v>4</v>
      </c>
      <c r="E275" s="121" t="s">
        <v>79</v>
      </c>
      <c r="F275" s="79" t="s">
        <v>80</v>
      </c>
    </row>
    <row r="276" spans="2:6" ht="12" customHeight="1" x14ac:dyDescent="0.2">
      <c r="B276" s="213" t="s">
        <v>484</v>
      </c>
      <c r="C276" s="213" t="s">
        <v>503</v>
      </c>
      <c r="D276" s="213">
        <v>26</v>
      </c>
      <c r="E276" s="121" t="s">
        <v>79</v>
      </c>
      <c r="F276" s="79" t="s">
        <v>80</v>
      </c>
    </row>
    <row r="277" spans="2:6" ht="12" customHeight="1" x14ac:dyDescent="0.2">
      <c r="B277" s="213" t="s">
        <v>467</v>
      </c>
      <c r="C277" s="213" t="s">
        <v>504</v>
      </c>
      <c r="D277" s="213">
        <v>40</v>
      </c>
      <c r="E277" s="121" t="s">
        <v>79</v>
      </c>
      <c r="F277" s="79" t="s">
        <v>80</v>
      </c>
    </row>
    <row r="278" spans="2:6" ht="12" customHeight="1" x14ac:dyDescent="0.2">
      <c r="B278" s="213" t="s">
        <v>505</v>
      </c>
      <c r="C278" s="213" t="s">
        <v>506</v>
      </c>
      <c r="D278" s="213">
        <v>225.87</v>
      </c>
      <c r="E278" s="121" t="s">
        <v>79</v>
      </c>
      <c r="F278" s="79" t="s">
        <v>80</v>
      </c>
    </row>
    <row r="279" spans="2:6" ht="12" customHeight="1" x14ac:dyDescent="0.2">
      <c r="B279" s="213" t="s">
        <v>507</v>
      </c>
      <c r="C279" s="213" t="s">
        <v>508</v>
      </c>
      <c r="D279" s="213">
        <v>50.230000000000004</v>
      </c>
      <c r="E279" s="121" t="s">
        <v>79</v>
      </c>
      <c r="F279" s="79" t="s">
        <v>80</v>
      </c>
    </row>
    <row r="280" spans="2:6" ht="12" customHeight="1" x14ac:dyDescent="0.2">
      <c r="B280" s="213" t="s">
        <v>509</v>
      </c>
      <c r="C280" s="213" t="s">
        <v>510</v>
      </c>
      <c r="D280" s="213">
        <v>28.75</v>
      </c>
      <c r="E280" s="121" t="s">
        <v>79</v>
      </c>
      <c r="F280" s="79" t="s">
        <v>80</v>
      </c>
    </row>
    <row r="281" spans="2:6" ht="12" customHeight="1" x14ac:dyDescent="0.2">
      <c r="B281" s="213" t="s">
        <v>509</v>
      </c>
      <c r="C281" s="213" t="s">
        <v>511</v>
      </c>
      <c r="D281" s="213">
        <v>17.5</v>
      </c>
      <c r="E281" s="121" t="s">
        <v>79</v>
      </c>
      <c r="F281" s="79" t="s">
        <v>80</v>
      </c>
    </row>
    <row r="282" spans="2:6" ht="12" customHeight="1" x14ac:dyDescent="0.2">
      <c r="B282" s="213" t="s">
        <v>512</v>
      </c>
      <c r="C282" s="213" t="s">
        <v>513</v>
      </c>
      <c r="D282" s="213">
        <v>25</v>
      </c>
      <c r="E282" s="121" t="s">
        <v>79</v>
      </c>
      <c r="F282" s="79" t="s">
        <v>80</v>
      </c>
    </row>
    <row r="283" spans="2:6" ht="12" customHeight="1" x14ac:dyDescent="0.2">
      <c r="B283" s="213" t="s">
        <v>475</v>
      </c>
      <c r="C283" s="213" t="s">
        <v>514</v>
      </c>
      <c r="D283" s="213">
        <v>25</v>
      </c>
      <c r="E283" s="121" t="s">
        <v>79</v>
      </c>
      <c r="F283" s="79" t="s">
        <v>80</v>
      </c>
    </row>
    <row r="284" spans="2:6" ht="12" customHeight="1" x14ac:dyDescent="0.2">
      <c r="B284" s="213" t="s">
        <v>515</v>
      </c>
      <c r="C284" s="213" t="s">
        <v>516</v>
      </c>
      <c r="D284" s="213">
        <v>18.7</v>
      </c>
      <c r="E284" s="121" t="s">
        <v>79</v>
      </c>
      <c r="F284" s="79" t="s">
        <v>80</v>
      </c>
    </row>
    <row r="285" spans="2:6" ht="12" customHeight="1" x14ac:dyDescent="0.2">
      <c r="B285" s="213" t="s">
        <v>509</v>
      </c>
      <c r="C285" s="213" t="s">
        <v>517</v>
      </c>
      <c r="D285" s="213">
        <v>66.88</v>
      </c>
      <c r="E285" s="121" t="s">
        <v>79</v>
      </c>
      <c r="F285" s="79" t="s">
        <v>80</v>
      </c>
    </row>
    <row r="286" spans="2:6" ht="12" customHeight="1" x14ac:dyDescent="0.2">
      <c r="B286" s="213" t="s">
        <v>480</v>
      </c>
      <c r="C286" s="213" t="s">
        <v>518</v>
      </c>
      <c r="D286" s="213">
        <v>25</v>
      </c>
      <c r="E286" s="121" t="s">
        <v>79</v>
      </c>
      <c r="F286" s="79" t="s">
        <v>80</v>
      </c>
    </row>
    <row r="287" spans="2:6" ht="12" customHeight="1" x14ac:dyDescent="0.2">
      <c r="B287" s="213" t="s">
        <v>519</v>
      </c>
      <c r="C287" s="213" t="s">
        <v>520</v>
      </c>
      <c r="D287" s="213">
        <v>100</v>
      </c>
      <c r="E287" s="121" t="s">
        <v>79</v>
      </c>
      <c r="F287" s="79" t="s">
        <v>80</v>
      </c>
    </row>
    <row r="288" spans="2:6" ht="12" customHeight="1" x14ac:dyDescent="0.2">
      <c r="B288" s="213" t="s">
        <v>484</v>
      </c>
      <c r="C288" s="213" t="s">
        <v>521</v>
      </c>
      <c r="D288" s="213">
        <v>100</v>
      </c>
      <c r="E288" s="121" t="s">
        <v>79</v>
      </c>
      <c r="F288" s="79" t="s">
        <v>80</v>
      </c>
    </row>
    <row r="289" spans="2:6" ht="12" customHeight="1" x14ac:dyDescent="0.2">
      <c r="B289" s="213" t="s">
        <v>519</v>
      </c>
      <c r="C289" s="213" t="s">
        <v>522</v>
      </c>
      <c r="D289" s="213">
        <v>100</v>
      </c>
      <c r="E289" s="121" t="s">
        <v>79</v>
      </c>
      <c r="F289" s="79" t="s">
        <v>80</v>
      </c>
    </row>
    <row r="290" spans="2:6" ht="12" customHeight="1" x14ac:dyDescent="0.2">
      <c r="B290" s="213" t="s">
        <v>515</v>
      </c>
      <c r="C290" s="213" t="s">
        <v>523</v>
      </c>
      <c r="D290" s="213">
        <v>10</v>
      </c>
      <c r="E290" s="121" t="s">
        <v>79</v>
      </c>
      <c r="F290" s="79" t="s">
        <v>80</v>
      </c>
    </row>
    <row r="291" spans="2:6" ht="12" customHeight="1" x14ac:dyDescent="0.2">
      <c r="B291" s="213" t="s">
        <v>524</v>
      </c>
      <c r="C291" s="213" t="s">
        <v>525</v>
      </c>
      <c r="D291" s="213">
        <v>53.02</v>
      </c>
      <c r="E291" s="121" t="s">
        <v>79</v>
      </c>
      <c r="F291" s="79" t="s">
        <v>80</v>
      </c>
    </row>
    <row r="292" spans="2:6" ht="12" customHeight="1" x14ac:dyDescent="0.2">
      <c r="B292" s="213" t="s">
        <v>475</v>
      </c>
      <c r="C292" s="213" t="s">
        <v>526</v>
      </c>
      <c r="D292" s="213">
        <v>90</v>
      </c>
      <c r="E292" s="121" t="s">
        <v>79</v>
      </c>
      <c r="F292" s="79" t="s">
        <v>80</v>
      </c>
    </row>
    <row r="293" spans="2:6" ht="12" customHeight="1" x14ac:dyDescent="0.2">
      <c r="B293" s="213" t="s">
        <v>512</v>
      </c>
      <c r="C293" s="213" t="s">
        <v>527</v>
      </c>
      <c r="D293" s="213">
        <v>36.4</v>
      </c>
      <c r="E293" s="121" t="s">
        <v>79</v>
      </c>
      <c r="F293" s="79" t="s">
        <v>80</v>
      </c>
    </row>
    <row r="294" spans="2:6" ht="12" customHeight="1" x14ac:dyDescent="0.2">
      <c r="B294" s="213" t="s">
        <v>507</v>
      </c>
      <c r="C294" s="213" t="s">
        <v>528</v>
      </c>
      <c r="D294" s="213">
        <v>10</v>
      </c>
      <c r="E294" s="121" t="s">
        <v>79</v>
      </c>
      <c r="F294" s="79" t="s">
        <v>80</v>
      </c>
    </row>
    <row r="295" spans="2:6" ht="12" customHeight="1" x14ac:dyDescent="0.2">
      <c r="B295" s="213" t="s">
        <v>475</v>
      </c>
      <c r="C295" s="213" t="s">
        <v>529</v>
      </c>
      <c r="D295" s="213">
        <v>10</v>
      </c>
      <c r="E295" s="121" t="s">
        <v>79</v>
      </c>
      <c r="F295" s="79" t="s">
        <v>80</v>
      </c>
    </row>
    <row r="296" spans="2:6" ht="12" customHeight="1" x14ac:dyDescent="0.2">
      <c r="B296" s="213" t="s">
        <v>509</v>
      </c>
      <c r="C296" s="213" t="s">
        <v>530</v>
      </c>
      <c r="D296" s="213">
        <v>10</v>
      </c>
      <c r="E296" s="121" t="s">
        <v>79</v>
      </c>
      <c r="F296" s="79" t="s">
        <v>80</v>
      </c>
    </row>
    <row r="297" spans="2:6" ht="12" customHeight="1" x14ac:dyDescent="0.2">
      <c r="B297" s="213" t="s">
        <v>488</v>
      </c>
      <c r="C297" s="213" t="s">
        <v>531</v>
      </c>
      <c r="D297" s="213">
        <v>46.2</v>
      </c>
      <c r="E297" s="121" t="s">
        <v>79</v>
      </c>
      <c r="F297" s="79" t="s">
        <v>80</v>
      </c>
    </row>
    <row r="298" spans="2:6" ht="12" customHeight="1" x14ac:dyDescent="0.2">
      <c r="B298" s="213" t="s">
        <v>482</v>
      </c>
      <c r="C298" s="213" t="s">
        <v>532</v>
      </c>
      <c r="D298" s="213">
        <v>40</v>
      </c>
      <c r="E298" s="121" t="s">
        <v>79</v>
      </c>
      <c r="F298" s="79" t="s">
        <v>80</v>
      </c>
    </row>
    <row r="299" spans="2:6" ht="12" customHeight="1" x14ac:dyDescent="0.2">
      <c r="B299" s="213" t="s">
        <v>533</v>
      </c>
      <c r="C299" s="213" t="s">
        <v>534</v>
      </c>
      <c r="D299" s="213">
        <v>40</v>
      </c>
      <c r="E299" s="121" t="s">
        <v>79</v>
      </c>
      <c r="F299" s="79" t="s">
        <v>80</v>
      </c>
    </row>
    <row r="300" spans="2:6" ht="12" customHeight="1" x14ac:dyDescent="0.2">
      <c r="B300" s="213" t="s">
        <v>486</v>
      </c>
      <c r="C300" s="213" t="s">
        <v>535</v>
      </c>
      <c r="D300" s="213">
        <v>70</v>
      </c>
      <c r="E300" s="121" t="s">
        <v>79</v>
      </c>
      <c r="F300" s="79" t="s">
        <v>80</v>
      </c>
    </row>
    <row r="301" spans="2:6" ht="12" customHeight="1" x14ac:dyDescent="0.2">
      <c r="B301" s="213" t="s">
        <v>488</v>
      </c>
      <c r="C301" s="213" t="s">
        <v>536</v>
      </c>
      <c r="D301" s="213">
        <v>10</v>
      </c>
      <c r="E301" s="121" t="s">
        <v>79</v>
      </c>
      <c r="F301" s="79" t="s">
        <v>80</v>
      </c>
    </row>
    <row r="302" spans="2:6" ht="12" customHeight="1" x14ac:dyDescent="0.2">
      <c r="B302" s="213" t="s">
        <v>519</v>
      </c>
      <c r="C302" s="213" t="s">
        <v>537</v>
      </c>
      <c r="D302" s="213">
        <v>200</v>
      </c>
      <c r="E302" s="121" t="s">
        <v>79</v>
      </c>
      <c r="F302" s="79" t="s">
        <v>80</v>
      </c>
    </row>
    <row r="303" spans="2:6" ht="12" customHeight="1" x14ac:dyDescent="0.2">
      <c r="B303" s="213" t="s">
        <v>519</v>
      </c>
      <c r="C303" s="213" t="s">
        <v>423</v>
      </c>
      <c r="D303" s="213">
        <v>5</v>
      </c>
      <c r="E303" s="121" t="s">
        <v>79</v>
      </c>
      <c r="F303" s="79" t="s">
        <v>80</v>
      </c>
    </row>
    <row r="304" spans="2:6" ht="12" customHeight="1" x14ac:dyDescent="0.2">
      <c r="B304" s="213" t="s">
        <v>538</v>
      </c>
      <c r="C304" s="213" t="s">
        <v>539</v>
      </c>
      <c r="D304" s="213">
        <v>25</v>
      </c>
      <c r="E304" s="121" t="s">
        <v>79</v>
      </c>
      <c r="F304" s="79" t="s">
        <v>80</v>
      </c>
    </row>
    <row r="305" spans="2:6" ht="12" customHeight="1" x14ac:dyDescent="0.2">
      <c r="B305" s="213" t="s">
        <v>538</v>
      </c>
      <c r="C305" s="213" t="s">
        <v>540</v>
      </c>
      <c r="D305" s="213">
        <v>225</v>
      </c>
      <c r="E305" s="121" t="s">
        <v>79</v>
      </c>
      <c r="F305" s="79" t="s">
        <v>80</v>
      </c>
    </row>
    <row r="306" spans="2:6" ht="12" customHeight="1" x14ac:dyDescent="0.2">
      <c r="B306" s="213" t="s">
        <v>538</v>
      </c>
      <c r="C306" s="213" t="s">
        <v>541</v>
      </c>
      <c r="D306" s="213">
        <v>50</v>
      </c>
      <c r="E306" s="121" t="s">
        <v>79</v>
      </c>
      <c r="F306" s="79" t="s">
        <v>80</v>
      </c>
    </row>
    <row r="307" spans="2:6" ht="12" customHeight="1" x14ac:dyDescent="0.2">
      <c r="B307" s="213" t="s">
        <v>524</v>
      </c>
      <c r="C307" s="213" t="s">
        <v>542</v>
      </c>
      <c r="D307" s="213">
        <v>30</v>
      </c>
      <c r="E307" s="121" t="s">
        <v>79</v>
      </c>
      <c r="F307" s="79" t="s">
        <v>80</v>
      </c>
    </row>
    <row r="308" spans="2:6" ht="12" customHeight="1" x14ac:dyDescent="0.2">
      <c r="B308" s="213" t="s">
        <v>524</v>
      </c>
      <c r="C308" s="213" t="s">
        <v>543</v>
      </c>
      <c r="D308" s="213">
        <v>30</v>
      </c>
      <c r="E308" s="121" t="s">
        <v>79</v>
      </c>
      <c r="F308" s="79" t="s">
        <v>80</v>
      </c>
    </row>
    <row r="309" spans="2:6" ht="12" customHeight="1" x14ac:dyDescent="0.2">
      <c r="B309" s="213" t="s">
        <v>524</v>
      </c>
      <c r="C309" s="213" t="s">
        <v>544</v>
      </c>
      <c r="D309" s="213">
        <v>10</v>
      </c>
      <c r="E309" s="121" t="s">
        <v>79</v>
      </c>
      <c r="F309" s="79" t="s">
        <v>80</v>
      </c>
    </row>
    <row r="310" spans="2:6" ht="12" customHeight="1" x14ac:dyDescent="0.2">
      <c r="B310" s="213" t="s">
        <v>524</v>
      </c>
      <c r="C310" s="213" t="s">
        <v>545</v>
      </c>
      <c r="D310" s="213">
        <v>50</v>
      </c>
      <c r="E310" s="121" t="s">
        <v>79</v>
      </c>
      <c r="F310" s="79" t="s">
        <v>80</v>
      </c>
    </row>
    <row r="311" spans="2:6" ht="12" customHeight="1" x14ac:dyDescent="0.2">
      <c r="B311" s="213" t="s">
        <v>546</v>
      </c>
      <c r="C311" s="213" t="s">
        <v>547</v>
      </c>
      <c r="D311" s="213">
        <v>30</v>
      </c>
      <c r="E311" s="121" t="s">
        <v>79</v>
      </c>
      <c r="F311" s="79" t="s">
        <v>80</v>
      </c>
    </row>
    <row r="312" spans="2:6" ht="12" customHeight="1" x14ac:dyDescent="0.2">
      <c r="B312" s="213" t="s">
        <v>492</v>
      </c>
      <c r="C312" s="213" t="s">
        <v>548</v>
      </c>
      <c r="D312" s="213">
        <v>30</v>
      </c>
      <c r="E312" s="121" t="s">
        <v>79</v>
      </c>
      <c r="F312" s="79" t="s">
        <v>80</v>
      </c>
    </row>
    <row r="313" spans="2:6" ht="12" customHeight="1" x14ac:dyDescent="0.2">
      <c r="B313" s="213" t="s">
        <v>480</v>
      </c>
      <c r="C313" s="213" t="s">
        <v>549</v>
      </c>
      <c r="D313" s="213">
        <v>30</v>
      </c>
      <c r="E313" s="121" t="s">
        <v>79</v>
      </c>
      <c r="F313" s="79" t="s">
        <v>80</v>
      </c>
    </row>
    <row r="314" spans="2:6" ht="12" customHeight="1" x14ac:dyDescent="0.2">
      <c r="B314" s="213" t="s">
        <v>515</v>
      </c>
      <c r="C314" s="213" t="s">
        <v>550</v>
      </c>
      <c r="D314" s="213">
        <v>10</v>
      </c>
      <c r="E314" s="121" t="s">
        <v>79</v>
      </c>
      <c r="F314" s="79" t="s">
        <v>80</v>
      </c>
    </row>
    <row r="315" spans="2:6" ht="12" customHeight="1" x14ac:dyDescent="0.2">
      <c r="B315" s="213" t="s">
        <v>478</v>
      </c>
      <c r="C315" s="213" t="s">
        <v>551</v>
      </c>
      <c r="D315" s="213">
        <v>60</v>
      </c>
      <c r="E315" s="121" t="s">
        <v>79</v>
      </c>
      <c r="F315" s="79" t="s">
        <v>80</v>
      </c>
    </row>
    <row r="316" spans="2:6" ht="12" customHeight="1" x14ac:dyDescent="0.2">
      <c r="B316" s="213" t="s">
        <v>552</v>
      </c>
      <c r="C316" s="213" t="s">
        <v>553</v>
      </c>
      <c r="D316" s="213">
        <v>16.3</v>
      </c>
      <c r="E316" s="121" t="s">
        <v>79</v>
      </c>
      <c r="F316" s="79" t="s">
        <v>80</v>
      </c>
    </row>
    <row r="317" spans="2:6" ht="12" customHeight="1" x14ac:dyDescent="0.2">
      <c r="B317" s="213" t="s">
        <v>552</v>
      </c>
      <c r="C317" s="213" t="s">
        <v>554</v>
      </c>
      <c r="D317" s="213">
        <v>5</v>
      </c>
      <c r="E317" s="121" t="s">
        <v>79</v>
      </c>
      <c r="F317" s="79" t="s">
        <v>80</v>
      </c>
    </row>
    <row r="318" spans="2:6" ht="12" customHeight="1" x14ac:dyDescent="0.2">
      <c r="B318" s="213" t="s">
        <v>538</v>
      </c>
      <c r="C318" s="213" t="s">
        <v>555</v>
      </c>
      <c r="D318" s="213">
        <v>96.78</v>
      </c>
      <c r="E318" s="121" t="s">
        <v>79</v>
      </c>
      <c r="F318" s="79" t="s">
        <v>80</v>
      </c>
    </row>
    <row r="319" spans="2:6" ht="12" customHeight="1" x14ac:dyDescent="0.2">
      <c r="B319" s="213" t="s">
        <v>467</v>
      </c>
      <c r="C319" s="213" t="s">
        <v>556</v>
      </c>
      <c r="D319" s="213">
        <v>100</v>
      </c>
      <c r="E319" s="121" t="s">
        <v>79</v>
      </c>
      <c r="F319" s="79" t="s">
        <v>80</v>
      </c>
    </row>
    <row r="320" spans="2:6" ht="12" customHeight="1" x14ac:dyDescent="0.2">
      <c r="B320" s="213" t="s">
        <v>524</v>
      </c>
      <c r="C320" s="213" t="s">
        <v>557</v>
      </c>
      <c r="D320" s="213">
        <v>800</v>
      </c>
      <c r="E320" s="121" t="s">
        <v>79</v>
      </c>
      <c r="F320" s="79" t="s">
        <v>80</v>
      </c>
    </row>
    <row r="321" spans="2:6" ht="12" customHeight="1" x14ac:dyDescent="0.2">
      <c r="B321" s="213" t="s">
        <v>496</v>
      </c>
      <c r="C321" s="213" t="s">
        <v>558</v>
      </c>
      <c r="D321" s="213">
        <v>300</v>
      </c>
      <c r="E321" s="121" t="s">
        <v>79</v>
      </c>
      <c r="F321" s="79" t="s">
        <v>80</v>
      </c>
    </row>
    <row r="322" spans="2:6" ht="12" customHeight="1" x14ac:dyDescent="0.2">
      <c r="B322" s="213" t="s">
        <v>546</v>
      </c>
      <c r="C322" s="213" t="s">
        <v>559</v>
      </c>
      <c r="D322" s="213">
        <v>8</v>
      </c>
      <c r="E322" s="121" t="s">
        <v>79</v>
      </c>
      <c r="F322" s="79" t="s">
        <v>80</v>
      </c>
    </row>
    <row r="323" spans="2:6" ht="12" customHeight="1" x14ac:dyDescent="0.2">
      <c r="B323" s="213" t="s">
        <v>507</v>
      </c>
      <c r="C323" s="213" t="s">
        <v>560</v>
      </c>
      <c r="D323" s="213">
        <v>100</v>
      </c>
      <c r="E323" s="121" t="s">
        <v>79</v>
      </c>
      <c r="F323" s="79" t="s">
        <v>80</v>
      </c>
    </row>
    <row r="324" spans="2:6" ht="12" customHeight="1" x14ac:dyDescent="0.2">
      <c r="B324" s="213" t="s">
        <v>546</v>
      </c>
      <c r="C324" s="213" t="s">
        <v>561</v>
      </c>
      <c r="D324" s="213">
        <v>10</v>
      </c>
      <c r="E324" s="121" t="s">
        <v>79</v>
      </c>
      <c r="F324" s="79" t="s">
        <v>80</v>
      </c>
    </row>
    <row r="325" spans="2:6" ht="12" customHeight="1" x14ac:dyDescent="0.2">
      <c r="B325" s="213" t="s">
        <v>471</v>
      </c>
      <c r="C325" s="213" t="s">
        <v>562</v>
      </c>
      <c r="D325" s="213">
        <v>8.5400000000000009</v>
      </c>
      <c r="E325" s="121" t="s">
        <v>79</v>
      </c>
      <c r="F325" s="79" t="s">
        <v>80</v>
      </c>
    </row>
    <row r="326" spans="2:6" ht="12" customHeight="1" x14ac:dyDescent="0.2">
      <c r="B326" s="213" t="s">
        <v>505</v>
      </c>
      <c r="C326" s="213" t="s">
        <v>563</v>
      </c>
      <c r="D326" s="213">
        <v>9.43</v>
      </c>
      <c r="E326" s="121" t="s">
        <v>79</v>
      </c>
      <c r="F326" s="79" t="s">
        <v>80</v>
      </c>
    </row>
    <row r="327" spans="2:6" ht="12" customHeight="1" x14ac:dyDescent="0.2">
      <c r="B327" s="213" t="s">
        <v>505</v>
      </c>
      <c r="C327" s="213" t="s">
        <v>564</v>
      </c>
      <c r="D327" s="213">
        <v>2.65</v>
      </c>
      <c r="E327" s="121" t="s">
        <v>79</v>
      </c>
      <c r="F327" s="79" t="s">
        <v>80</v>
      </c>
    </row>
    <row r="328" spans="2:6" ht="12" customHeight="1" x14ac:dyDescent="0.2">
      <c r="B328" s="213" t="s">
        <v>486</v>
      </c>
      <c r="C328" s="213" t="s">
        <v>565</v>
      </c>
      <c r="D328" s="213">
        <v>50</v>
      </c>
      <c r="E328" s="121" t="s">
        <v>79</v>
      </c>
      <c r="F328" s="79" t="s">
        <v>80</v>
      </c>
    </row>
    <row r="329" spans="2:6" ht="12" customHeight="1" x14ac:dyDescent="0.2">
      <c r="B329" s="213" t="s">
        <v>488</v>
      </c>
      <c r="C329" s="213" t="s">
        <v>566</v>
      </c>
      <c r="D329" s="213">
        <v>10</v>
      </c>
      <c r="E329" s="121" t="s">
        <v>79</v>
      </c>
      <c r="F329" s="79" t="s">
        <v>80</v>
      </c>
    </row>
    <row r="330" spans="2:6" ht="12" customHeight="1" x14ac:dyDescent="0.2">
      <c r="B330" s="213" t="s">
        <v>538</v>
      </c>
      <c r="C330" s="213" t="s">
        <v>567</v>
      </c>
      <c r="D330" s="213">
        <v>35</v>
      </c>
      <c r="E330" s="121" t="s">
        <v>79</v>
      </c>
      <c r="F330" s="79" t="s">
        <v>80</v>
      </c>
    </row>
    <row r="331" spans="2:6" ht="12" customHeight="1" x14ac:dyDescent="0.2">
      <c r="B331" s="213" t="s">
        <v>482</v>
      </c>
      <c r="C331" s="213" t="s">
        <v>568</v>
      </c>
      <c r="D331" s="213">
        <v>425</v>
      </c>
      <c r="E331" s="121" t="s">
        <v>79</v>
      </c>
      <c r="F331" s="79" t="s">
        <v>80</v>
      </c>
    </row>
    <row r="332" spans="2:6" ht="12" customHeight="1" x14ac:dyDescent="0.2">
      <c r="B332" s="213" t="s">
        <v>524</v>
      </c>
      <c r="C332" s="213" t="s">
        <v>569</v>
      </c>
      <c r="D332" s="213">
        <v>2.54</v>
      </c>
      <c r="E332" s="121" t="s">
        <v>79</v>
      </c>
      <c r="F332" s="79" t="s">
        <v>80</v>
      </c>
    </row>
    <row r="333" spans="2:6" ht="12" customHeight="1" x14ac:dyDescent="0.2">
      <c r="B333" s="213" t="s">
        <v>507</v>
      </c>
      <c r="C333" s="213" t="s">
        <v>570</v>
      </c>
      <c r="D333" s="213">
        <v>20</v>
      </c>
      <c r="E333" s="121" t="s">
        <v>79</v>
      </c>
      <c r="F333" s="79" t="s">
        <v>80</v>
      </c>
    </row>
    <row r="334" spans="2:6" ht="12" customHeight="1" x14ac:dyDescent="0.2">
      <c r="B334" s="213" t="s">
        <v>524</v>
      </c>
      <c r="C334" s="213" t="s">
        <v>571</v>
      </c>
      <c r="D334" s="213">
        <v>10</v>
      </c>
      <c r="E334" s="121" t="s">
        <v>79</v>
      </c>
      <c r="F334" s="79" t="s">
        <v>80</v>
      </c>
    </row>
    <row r="335" spans="2:6" ht="12" customHeight="1" x14ac:dyDescent="0.2">
      <c r="B335" s="213" t="s">
        <v>512</v>
      </c>
      <c r="C335" s="213" t="s">
        <v>572</v>
      </c>
      <c r="D335" s="213">
        <v>25</v>
      </c>
      <c r="E335" s="121" t="s">
        <v>79</v>
      </c>
      <c r="F335" s="79" t="s">
        <v>80</v>
      </c>
    </row>
    <row r="336" spans="2:6" ht="12" customHeight="1" x14ac:dyDescent="0.2">
      <c r="B336" s="213" t="s">
        <v>492</v>
      </c>
      <c r="C336" s="213" t="s">
        <v>573</v>
      </c>
      <c r="D336" s="213">
        <v>281.10000000000002</v>
      </c>
      <c r="E336" s="121" t="s">
        <v>79</v>
      </c>
      <c r="F336" s="79" t="s">
        <v>80</v>
      </c>
    </row>
    <row r="337" spans="2:6" ht="12" customHeight="1" x14ac:dyDescent="0.2">
      <c r="B337" s="213" t="s">
        <v>488</v>
      </c>
      <c r="C337" s="213" t="s">
        <v>574</v>
      </c>
      <c r="D337" s="213">
        <v>50</v>
      </c>
      <c r="E337" s="121" t="s">
        <v>79</v>
      </c>
      <c r="F337" s="79" t="s">
        <v>80</v>
      </c>
    </row>
    <row r="338" spans="2:6" ht="12" customHeight="1" x14ac:dyDescent="0.2">
      <c r="B338" s="213" t="s">
        <v>507</v>
      </c>
      <c r="C338" s="213" t="s">
        <v>575</v>
      </c>
      <c r="D338" s="213">
        <v>45</v>
      </c>
      <c r="E338" s="121" t="s">
        <v>79</v>
      </c>
      <c r="F338" s="79" t="s">
        <v>80</v>
      </c>
    </row>
    <row r="339" spans="2:6" ht="12" customHeight="1" x14ac:dyDescent="0.2">
      <c r="B339" s="213" t="s">
        <v>524</v>
      </c>
      <c r="C339" s="213" t="s">
        <v>572</v>
      </c>
      <c r="D339" s="213">
        <v>6.0200000000000005</v>
      </c>
      <c r="E339" s="121" t="s">
        <v>79</v>
      </c>
      <c r="F339" s="79" t="s">
        <v>80</v>
      </c>
    </row>
    <row r="340" spans="2:6" ht="12" customHeight="1" x14ac:dyDescent="0.2">
      <c r="B340" s="213" t="s">
        <v>467</v>
      </c>
      <c r="C340" s="213" t="s">
        <v>576</v>
      </c>
      <c r="D340" s="213">
        <v>16.7</v>
      </c>
      <c r="E340" s="121" t="s">
        <v>79</v>
      </c>
      <c r="F340" s="79" t="s">
        <v>80</v>
      </c>
    </row>
    <row r="341" spans="2:6" ht="12" customHeight="1" x14ac:dyDescent="0.2">
      <c r="B341" s="213" t="s">
        <v>538</v>
      </c>
      <c r="C341" s="213" t="s">
        <v>577</v>
      </c>
      <c r="D341" s="213">
        <v>20</v>
      </c>
      <c r="E341" s="121" t="s">
        <v>79</v>
      </c>
      <c r="F341" s="79" t="s">
        <v>80</v>
      </c>
    </row>
    <row r="342" spans="2:6" ht="12" customHeight="1" x14ac:dyDescent="0.2">
      <c r="B342" s="213" t="s">
        <v>473</v>
      </c>
      <c r="C342" s="213" t="s">
        <v>578</v>
      </c>
      <c r="D342" s="213">
        <v>10</v>
      </c>
      <c r="E342" s="121" t="s">
        <v>79</v>
      </c>
      <c r="F342" s="79" t="s">
        <v>80</v>
      </c>
    </row>
    <row r="343" spans="2:6" ht="12" customHeight="1" x14ac:dyDescent="0.2">
      <c r="B343" s="213" t="s">
        <v>533</v>
      </c>
      <c r="C343" s="213" t="s">
        <v>579</v>
      </c>
      <c r="D343" s="213">
        <v>42</v>
      </c>
      <c r="E343" s="121" t="s">
        <v>79</v>
      </c>
      <c r="F343" s="79" t="s">
        <v>80</v>
      </c>
    </row>
    <row r="344" spans="2:6" ht="12" customHeight="1" x14ac:dyDescent="0.2">
      <c r="B344" s="213" t="s">
        <v>490</v>
      </c>
      <c r="C344" s="213" t="s">
        <v>580</v>
      </c>
      <c r="D344" s="213">
        <v>26.34</v>
      </c>
      <c r="E344" s="121" t="s">
        <v>79</v>
      </c>
      <c r="F344" s="79" t="s">
        <v>80</v>
      </c>
    </row>
    <row r="345" spans="2:6" ht="12" customHeight="1" x14ac:dyDescent="0.2">
      <c r="B345" s="213" t="s">
        <v>490</v>
      </c>
      <c r="C345" s="213" t="s">
        <v>581</v>
      </c>
      <c r="D345" s="213">
        <v>24.93</v>
      </c>
      <c r="E345" s="121" t="s">
        <v>79</v>
      </c>
      <c r="F345" s="79" t="s">
        <v>80</v>
      </c>
    </row>
    <row r="346" spans="2:6" ht="12" customHeight="1" x14ac:dyDescent="0.2">
      <c r="B346" s="213" t="s">
        <v>475</v>
      </c>
      <c r="C346" s="213" t="s">
        <v>582</v>
      </c>
      <c r="D346" s="213">
        <v>50</v>
      </c>
      <c r="E346" s="121" t="s">
        <v>79</v>
      </c>
      <c r="F346" s="79" t="s">
        <v>80</v>
      </c>
    </row>
    <row r="347" spans="2:6" ht="12" customHeight="1" x14ac:dyDescent="0.2">
      <c r="B347" s="213" t="s">
        <v>494</v>
      </c>
      <c r="C347" s="213" t="s">
        <v>583</v>
      </c>
      <c r="D347" s="213">
        <v>366</v>
      </c>
      <c r="E347" s="121" t="s">
        <v>79</v>
      </c>
      <c r="F347" s="79" t="s">
        <v>80</v>
      </c>
    </row>
    <row r="348" spans="2:6" ht="12" customHeight="1" x14ac:dyDescent="0.2">
      <c r="B348" s="213" t="s">
        <v>584</v>
      </c>
      <c r="C348" s="213" t="s">
        <v>585</v>
      </c>
      <c r="D348" s="213">
        <v>55.75</v>
      </c>
      <c r="E348" s="121" t="s">
        <v>79</v>
      </c>
      <c r="F348" s="79" t="s">
        <v>80</v>
      </c>
    </row>
    <row r="349" spans="2:6" ht="12" customHeight="1" x14ac:dyDescent="0.2">
      <c r="B349" s="213" t="s">
        <v>467</v>
      </c>
      <c r="C349" s="213" t="s">
        <v>586</v>
      </c>
      <c r="D349" s="213">
        <v>67</v>
      </c>
      <c r="E349" s="121" t="s">
        <v>79</v>
      </c>
      <c r="F349" s="79" t="s">
        <v>80</v>
      </c>
    </row>
    <row r="350" spans="2:6" ht="12" customHeight="1" x14ac:dyDescent="0.2">
      <c r="B350" s="213" t="s">
        <v>480</v>
      </c>
      <c r="C350" s="213" t="s">
        <v>587</v>
      </c>
      <c r="D350" s="213">
        <v>10</v>
      </c>
      <c r="E350" s="121" t="s">
        <v>79</v>
      </c>
      <c r="F350" s="79" t="s">
        <v>80</v>
      </c>
    </row>
    <row r="351" spans="2:6" ht="12" customHeight="1" x14ac:dyDescent="0.2">
      <c r="B351" s="213" t="s">
        <v>509</v>
      </c>
      <c r="C351" s="213" t="s">
        <v>588</v>
      </c>
      <c r="D351" s="213">
        <v>13</v>
      </c>
      <c r="E351" s="121" t="s">
        <v>79</v>
      </c>
      <c r="F351" s="79" t="s">
        <v>80</v>
      </c>
    </row>
    <row r="352" spans="2:6" ht="12" customHeight="1" x14ac:dyDescent="0.2">
      <c r="B352" s="213" t="s">
        <v>538</v>
      </c>
      <c r="C352" s="213" t="s">
        <v>589</v>
      </c>
      <c r="D352" s="213">
        <v>83.68</v>
      </c>
      <c r="E352" s="121" t="s">
        <v>79</v>
      </c>
      <c r="F352" s="79" t="s">
        <v>80</v>
      </c>
    </row>
    <row r="353" spans="2:6" ht="12" customHeight="1" x14ac:dyDescent="0.2">
      <c r="B353" s="213" t="s">
        <v>505</v>
      </c>
      <c r="C353" s="213" t="s">
        <v>590</v>
      </c>
      <c r="D353" s="213">
        <v>7</v>
      </c>
      <c r="E353" s="121" t="s">
        <v>79</v>
      </c>
      <c r="F353" s="79" t="s">
        <v>80</v>
      </c>
    </row>
    <row r="354" spans="2:6" ht="12" customHeight="1" x14ac:dyDescent="0.2">
      <c r="B354" s="213" t="s">
        <v>486</v>
      </c>
      <c r="C354" s="213" t="s">
        <v>591</v>
      </c>
      <c r="D354" s="213">
        <v>10</v>
      </c>
      <c r="E354" s="121" t="s">
        <v>79</v>
      </c>
      <c r="F354" s="79" t="s">
        <v>80</v>
      </c>
    </row>
    <row r="355" spans="2:6" ht="12" customHeight="1" x14ac:dyDescent="0.2">
      <c r="B355" s="213" t="s">
        <v>524</v>
      </c>
      <c r="C355" s="213" t="s">
        <v>592</v>
      </c>
      <c r="D355" s="213">
        <v>100</v>
      </c>
      <c r="E355" s="121" t="s">
        <v>79</v>
      </c>
      <c r="F355" s="79" t="s">
        <v>80</v>
      </c>
    </row>
    <row r="356" spans="2:6" ht="12" customHeight="1" x14ac:dyDescent="0.2">
      <c r="B356" s="213" t="s">
        <v>492</v>
      </c>
      <c r="C356" s="213" t="s">
        <v>593</v>
      </c>
      <c r="D356" s="213">
        <v>2.58</v>
      </c>
      <c r="E356" s="121" t="s">
        <v>79</v>
      </c>
      <c r="F356" s="79" t="s">
        <v>80</v>
      </c>
    </row>
    <row r="357" spans="2:6" ht="12" customHeight="1" x14ac:dyDescent="0.2">
      <c r="B357" s="213" t="s">
        <v>512</v>
      </c>
      <c r="C357" s="213" t="s">
        <v>594</v>
      </c>
      <c r="D357" s="213">
        <v>10</v>
      </c>
      <c r="E357" s="121" t="s">
        <v>79</v>
      </c>
      <c r="F357" s="79" t="s">
        <v>80</v>
      </c>
    </row>
    <row r="358" spans="2:6" ht="12" customHeight="1" x14ac:dyDescent="0.2">
      <c r="B358" s="213" t="s">
        <v>471</v>
      </c>
      <c r="C358" s="213" t="s">
        <v>595</v>
      </c>
      <c r="D358" s="213">
        <v>68</v>
      </c>
      <c r="E358" s="121" t="s">
        <v>79</v>
      </c>
      <c r="F358" s="79" t="s">
        <v>80</v>
      </c>
    </row>
    <row r="359" spans="2:6" ht="12" customHeight="1" x14ac:dyDescent="0.2">
      <c r="B359" s="213" t="s">
        <v>471</v>
      </c>
      <c r="C359" s="213" t="s">
        <v>596</v>
      </c>
      <c r="D359" s="213">
        <v>17</v>
      </c>
      <c r="E359" s="121" t="s">
        <v>79</v>
      </c>
      <c r="F359" s="79" t="s">
        <v>80</v>
      </c>
    </row>
    <row r="360" spans="2:6" ht="12" customHeight="1" x14ac:dyDescent="0.2">
      <c r="B360" s="213" t="s">
        <v>519</v>
      </c>
      <c r="C360" s="213" t="s">
        <v>597</v>
      </c>
      <c r="D360" s="213">
        <v>60</v>
      </c>
      <c r="E360" s="121" t="s">
        <v>79</v>
      </c>
      <c r="F360" s="79" t="s">
        <v>80</v>
      </c>
    </row>
    <row r="361" spans="2:6" ht="12" customHeight="1" x14ac:dyDescent="0.2">
      <c r="B361" s="213" t="s">
        <v>467</v>
      </c>
      <c r="C361" s="213" t="s">
        <v>598</v>
      </c>
      <c r="D361" s="213">
        <v>560</v>
      </c>
      <c r="E361" s="121" t="s">
        <v>79</v>
      </c>
      <c r="F361" s="79" t="s">
        <v>80</v>
      </c>
    </row>
    <row r="362" spans="2:6" ht="12" customHeight="1" x14ac:dyDescent="0.2">
      <c r="B362" s="213" t="s">
        <v>501</v>
      </c>
      <c r="C362" s="213" t="s">
        <v>599</v>
      </c>
      <c r="D362" s="213">
        <v>40</v>
      </c>
      <c r="E362" s="121" t="s">
        <v>79</v>
      </c>
      <c r="F362" s="79" t="s">
        <v>80</v>
      </c>
    </row>
    <row r="363" spans="2:6" ht="12" customHeight="1" x14ac:dyDescent="0.2">
      <c r="B363" s="213" t="s">
        <v>480</v>
      </c>
      <c r="C363" s="213" t="s">
        <v>600</v>
      </c>
      <c r="D363" s="213">
        <v>10</v>
      </c>
      <c r="E363" s="121" t="s">
        <v>79</v>
      </c>
      <c r="F363" s="79" t="s">
        <v>80</v>
      </c>
    </row>
    <row r="364" spans="2:6" ht="12" customHeight="1" x14ac:dyDescent="0.2">
      <c r="B364" s="213" t="s">
        <v>533</v>
      </c>
      <c r="C364" s="213" t="s">
        <v>601</v>
      </c>
      <c r="D364" s="213">
        <v>10</v>
      </c>
      <c r="E364" s="121" t="s">
        <v>79</v>
      </c>
      <c r="F364" s="79" t="s">
        <v>80</v>
      </c>
    </row>
    <row r="365" spans="2:6" ht="12" customHeight="1" x14ac:dyDescent="0.2">
      <c r="B365" s="213" t="s">
        <v>552</v>
      </c>
      <c r="C365" s="213" t="s">
        <v>602</v>
      </c>
      <c r="D365" s="213">
        <v>10</v>
      </c>
      <c r="E365" s="121" t="s">
        <v>79</v>
      </c>
      <c r="F365" s="79" t="s">
        <v>80</v>
      </c>
    </row>
    <row r="366" spans="2:6" ht="12" customHeight="1" x14ac:dyDescent="0.2">
      <c r="B366" s="213" t="s">
        <v>519</v>
      </c>
      <c r="C366" s="213" t="s">
        <v>603</v>
      </c>
      <c r="D366" s="213">
        <v>5</v>
      </c>
      <c r="E366" s="121" t="s">
        <v>79</v>
      </c>
      <c r="F366" s="79" t="s">
        <v>80</v>
      </c>
    </row>
    <row r="367" spans="2:6" ht="12" customHeight="1" x14ac:dyDescent="0.2">
      <c r="B367" s="213" t="s">
        <v>546</v>
      </c>
      <c r="C367" s="213" t="s">
        <v>604</v>
      </c>
      <c r="D367" s="213">
        <v>500</v>
      </c>
      <c r="E367" s="121" t="s">
        <v>79</v>
      </c>
      <c r="F367" s="79" t="s">
        <v>80</v>
      </c>
    </row>
    <row r="368" spans="2:6" ht="12" customHeight="1" x14ac:dyDescent="0.2">
      <c r="B368" s="213" t="s">
        <v>492</v>
      </c>
      <c r="C368" s="213" t="s">
        <v>605</v>
      </c>
      <c r="D368" s="213">
        <v>25</v>
      </c>
      <c r="E368" s="121" t="s">
        <v>79</v>
      </c>
      <c r="F368" s="79" t="s">
        <v>80</v>
      </c>
    </row>
    <row r="369" spans="2:6" ht="12" customHeight="1" x14ac:dyDescent="0.2">
      <c r="B369" s="213" t="s">
        <v>475</v>
      </c>
      <c r="C369" s="213" t="s">
        <v>606</v>
      </c>
      <c r="D369" s="213">
        <v>35</v>
      </c>
      <c r="E369" s="121" t="s">
        <v>79</v>
      </c>
      <c r="F369" s="79" t="s">
        <v>80</v>
      </c>
    </row>
    <row r="370" spans="2:6" ht="12" customHeight="1" x14ac:dyDescent="0.2">
      <c r="B370" s="213" t="s">
        <v>478</v>
      </c>
      <c r="C370" s="213" t="s">
        <v>607</v>
      </c>
      <c r="D370" s="213">
        <v>86.5</v>
      </c>
      <c r="E370" s="121" t="s">
        <v>79</v>
      </c>
      <c r="F370" s="79" t="s">
        <v>80</v>
      </c>
    </row>
    <row r="371" spans="2:6" ht="12" customHeight="1" x14ac:dyDescent="0.2">
      <c r="B371" s="213" t="s">
        <v>519</v>
      </c>
      <c r="C371" s="213" t="s">
        <v>608</v>
      </c>
      <c r="D371" s="213">
        <v>31.1</v>
      </c>
      <c r="E371" s="121" t="s">
        <v>79</v>
      </c>
      <c r="F371" s="79" t="s">
        <v>80</v>
      </c>
    </row>
    <row r="372" spans="2:6" ht="12" customHeight="1" x14ac:dyDescent="0.2">
      <c r="B372" s="213" t="s">
        <v>507</v>
      </c>
      <c r="C372" s="213" t="s">
        <v>609</v>
      </c>
      <c r="D372" s="213">
        <v>20</v>
      </c>
      <c r="E372" s="121" t="s">
        <v>79</v>
      </c>
      <c r="F372" s="79" t="s">
        <v>80</v>
      </c>
    </row>
    <row r="373" spans="2:6" ht="12" customHeight="1" x14ac:dyDescent="0.2">
      <c r="B373" s="213" t="s">
        <v>467</v>
      </c>
      <c r="C373" s="213" t="s">
        <v>610</v>
      </c>
      <c r="D373" s="213">
        <v>660</v>
      </c>
      <c r="E373" s="121" t="s">
        <v>79</v>
      </c>
      <c r="F373" s="79" t="s">
        <v>80</v>
      </c>
    </row>
    <row r="374" spans="2:6" ht="12" customHeight="1" x14ac:dyDescent="0.2">
      <c r="B374" s="213" t="s">
        <v>496</v>
      </c>
      <c r="C374" s="213" t="s">
        <v>487</v>
      </c>
      <c r="D374" s="213">
        <v>6</v>
      </c>
      <c r="E374" s="121" t="s">
        <v>79</v>
      </c>
      <c r="F374" s="79" t="s">
        <v>80</v>
      </c>
    </row>
    <row r="375" spans="2:6" ht="12" customHeight="1" x14ac:dyDescent="0.2">
      <c r="B375" s="213" t="s">
        <v>611</v>
      </c>
      <c r="C375" s="213" t="s">
        <v>612</v>
      </c>
      <c r="D375" s="213">
        <v>100</v>
      </c>
      <c r="E375" s="121" t="s">
        <v>79</v>
      </c>
      <c r="F375" s="79" t="s">
        <v>80</v>
      </c>
    </row>
    <row r="376" spans="2:6" ht="12" customHeight="1" x14ac:dyDescent="0.2">
      <c r="B376" s="213" t="s">
        <v>584</v>
      </c>
      <c r="C376" s="213" t="s">
        <v>613</v>
      </c>
      <c r="D376" s="213">
        <v>29.7</v>
      </c>
      <c r="E376" s="121" t="s">
        <v>79</v>
      </c>
      <c r="F376" s="79" t="s">
        <v>80</v>
      </c>
    </row>
    <row r="377" spans="2:6" ht="12" customHeight="1" x14ac:dyDescent="0.2">
      <c r="B377" s="213" t="s">
        <v>507</v>
      </c>
      <c r="C377" s="213" t="s">
        <v>614</v>
      </c>
      <c r="D377" s="213">
        <v>50</v>
      </c>
      <c r="E377" s="121" t="s">
        <v>79</v>
      </c>
      <c r="F377" s="79" t="s">
        <v>80</v>
      </c>
    </row>
    <row r="378" spans="2:6" ht="12" customHeight="1" x14ac:dyDescent="0.2">
      <c r="B378" s="213" t="s">
        <v>533</v>
      </c>
      <c r="C378" s="213" t="s">
        <v>615</v>
      </c>
      <c r="D378" s="213">
        <v>48</v>
      </c>
      <c r="E378" s="121" t="s">
        <v>79</v>
      </c>
      <c r="F378" s="79" t="s">
        <v>80</v>
      </c>
    </row>
    <row r="379" spans="2:6" ht="12" customHeight="1" x14ac:dyDescent="0.2">
      <c r="B379" s="213" t="s">
        <v>486</v>
      </c>
      <c r="C379" s="213" t="s">
        <v>616</v>
      </c>
      <c r="D379" s="213">
        <v>32</v>
      </c>
      <c r="E379" s="121" t="s">
        <v>79</v>
      </c>
      <c r="F379" s="79" t="s">
        <v>80</v>
      </c>
    </row>
    <row r="380" spans="2:6" ht="12" customHeight="1" x14ac:dyDescent="0.2">
      <c r="B380" s="213" t="s">
        <v>467</v>
      </c>
      <c r="C380" s="213" t="s">
        <v>617</v>
      </c>
      <c r="D380" s="213">
        <v>121.66</v>
      </c>
      <c r="E380" s="121" t="s">
        <v>79</v>
      </c>
      <c r="F380" s="79" t="s">
        <v>80</v>
      </c>
    </row>
    <row r="381" spans="2:6" ht="12" customHeight="1" x14ac:dyDescent="0.2">
      <c r="B381" s="213" t="s">
        <v>492</v>
      </c>
      <c r="C381" s="213" t="s">
        <v>618</v>
      </c>
      <c r="D381" s="213">
        <v>228.65</v>
      </c>
      <c r="E381" s="121" t="s">
        <v>79</v>
      </c>
      <c r="F381" s="79" t="s">
        <v>80</v>
      </c>
    </row>
    <row r="382" spans="2:6" ht="12" customHeight="1" x14ac:dyDescent="0.2">
      <c r="B382" s="213" t="s">
        <v>515</v>
      </c>
      <c r="C382" s="213" t="s">
        <v>619</v>
      </c>
      <c r="D382" s="213">
        <v>107.67</v>
      </c>
      <c r="E382" s="121" t="s">
        <v>79</v>
      </c>
      <c r="F382" s="79" t="s">
        <v>80</v>
      </c>
    </row>
    <row r="383" spans="2:6" ht="12" customHeight="1" x14ac:dyDescent="0.2">
      <c r="B383" s="213" t="s">
        <v>552</v>
      </c>
      <c r="C383" s="213" t="s">
        <v>620</v>
      </c>
      <c r="D383" s="213">
        <v>41.97</v>
      </c>
      <c r="E383" s="121" t="s">
        <v>79</v>
      </c>
      <c r="F383" s="79" t="s">
        <v>80</v>
      </c>
    </row>
    <row r="384" spans="2:6" ht="12" customHeight="1" x14ac:dyDescent="0.2">
      <c r="B384" s="213" t="s">
        <v>496</v>
      </c>
      <c r="C384" s="213" t="s">
        <v>621</v>
      </c>
      <c r="D384" s="213">
        <v>35.51</v>
      </c>
      <c r="E384" s="121" t="s">
        <v>79</v>
      </c>
      <c r="F384" s="79" t="s">
        <v>80</v>
      </c>
    </row>
    <row r="385" spans="2:6" ht="12" customHeight="1" x14ac:dyDescent="0.2">
      <c r="B385" s="213" t="s">
        <v>584</v>
      </c>
      <c r="C385" s="213" t="s">
        <v>622</v>
      </c>
      <c r="D385" s="213">
        <v>200</v>
      </c>
      <c r="E385" s="121" t="s">
        <v>79</v>
      </c>
      <c r="F385" s="79" t="s">
        <v>80</v>
      </c>
    </row>
    <row r="386" spans="2:6" ht="12" customHeight="1" x14ac:dyDescent="0.2">
      <c r="B386" s="213" t="s">
        <v>533</v>
      </c>
      <c r="C386" s="213" t="s">
        <v>623</v>
      </c>
      <c r="D386" s="213">
        <v>70</v>
      </c>
      <c r="E386" s="121" t="s">
        <v>79</v>
      </c>
      <c r="F386" s="79" t="s">
        <v>80</v>
      </c>
    </row>
    <row r="387" spans="2:6" ht="12" customHeight="1" x14ac:dyDescent="0.2">
      <c r="B387" s="213" t="s">
        <v>475</v>
      </c>
      <c r="C387" s="213" t="s">
        <v>624</v>
      </c>
      <c r="D387" s="213">
        <v>200</v>
      </c>
      <c r="E387" s="121" t="s">
        <v>79</v>
      </c>
      <c r="F387" s="79" t="s">
        <v>80</v>
      </c>
    </row>
    <row r="388" spans="2:6" ht="12" customHeight="1" x14ac:dyDescent="0.2">
      <c r="B388" s="213" t="s">
        <v>469</v>
      </c>
      <c r="C388" s="213" t="s">
        <v>625</v>
      </c>
      <c r="D388" s="213">
        <v>86.070000000000007</v>
      </c>
      <c r="E388" s="121" t="s">
        <v>79</v>
      </c>
      <c r="F388" s="79" t="s">
        <v>80</v>
      </c>
    </row>
    <row r="389" spans="2:6" ht="12" customHeight="1" x14ac:dyDescent="0.2">
      <c r="B389" s="213" t="s">
        <v>505</v>
      </c>
      <c r="C389" s="213" t="s">
        <v>626</v>
      </c>
      <c r="D389" s="213">
        <v>20</v>
      </c>
      <c r="E389" s="121" t="s">
        <v>79</v>
      </c>
      <c r="F389" s="79" t="s">
        <v>80</v>
      </c>
    </row>
    <row r="390" spans="2:6" ht="12" customHeight="1" x14ac:dyDescent="0.2">
      <c r="B390" s="213" t="s">
        <v>611</v>
      </c>
      <c r="C390" s="213" t="s">
        <v>627</v>
      </c>
      <c r="D390" s="213">
        <v>20</v>
      </c>
      <c r="E390" s="121" t="s">
        <v>79</v>
      </c>
      <c r="F390" s="79" t="s">
        <v>80</v>
      </c>
    </row>
    <row r="391" spans="2:6" ht="12" customHeight="1" x14ac:dyDescent="0.2">
      <c r="B391" s="213" t="s">
        <v>611</v>
      </c>
      <c r="C391" s="213" t="s">
        <v>628</v>
      </c>
      <c r="D391" s="213">
        <v>54.620000000000005</v>
      </c>
      <c r="E391" s="121" t="s">
        <v>79</v>
      </c>
      <c r="F391" s="79" t="s">
        <v>80</v>
      </c>
    </row>
    <row r="392" spans="2:6" ht="12" customHeight="1" x14ac:dyDescent="0.2">
      <c r="B392" s="213" t="s">
        <v>484</v>
      </c>
      <c r="C392" s="213" t="s">
        <v>629</v>
      </c>
      <c r="D392" s="213">
        <v>18.48</v>
      </c>
      <c r="E392" s="121" t="s">
        <v>79</v>
      </c>
      <c r="F392" s="79" t="s">
        <v>80</v>
      </c>
    </row>
    <row r="393" spans="2:6" ht="12" customHeight="1" x14ac:dyDescent="0.2">
      <c r="B393" s="213" t="s">
        <v>630</v>
      </c>
      <c r="C393" s="213" t="s">
        <v>631</v>
      </c>
      <c r="D393" s="213">
        <v>30</v>
      </c>
      <c r="E393" s="121" t="s">
        <v>79</v>
      </c>
      <c r="F393" s="79" t="s">
        <v>80</v>
      </c>
    </row>
    <row r="394" spans="2:6" ht="12" customHeight="1" x14ac:dyDescent="0.2">
      <c r="B394" s="213" t="s">
        <v>496</v>
      </c>
      <c r="C394" s="213" t="s">
        <v>632</v>
      </c>
      <c r="D394" s="213">
        <v>9.7000000000000011</v>
      </c>
      <c r="E394" s="121" t="s">
        <v>79</v>
      </c>
      <c r="F394" s="79" t="s">
        <v>80</v>
      </c>
    </row>
    <row r="395" spans="2:6" ht="12" customHeight="1" x14ac:dyDescent="0.2">
      <c r="B395" s="213" t="s">
        <v>490</v>
      </c>
      <c r="C395" s="213" t="s">
        <v>633</v>
      </c>
      <c r="D395" s="213">
        <v>35</v>
      </c>
      <c r="E395" s="121" t="s">
        <v>79</v>
      </c>
      <c r="F395" s="79" t="s">
        <v>80</v>
      </c>
    </row>
    <row r="396" spans="2:6" ht="12" customHeight="1" x14ac:dyDescent="0.2">
      <c r="B396" s="213" t="s">
        <v>519</v>
      </c>
      <c r="C396" s="213" t="s">
        <v>634</v>
      </c>
      <c r="D396" s="213">
        <v>50</v>
      </c>
      <c r="E396" s="121" t="s">
        <v>79</v>
      </c>
      <c r="F396" s="79" t="s">
        <v>80</v>
      </c>
    </row>
    <row r="397" spans="2:6" ht="12" customHeight="1" x14ac:dyDescent="0.2">
      <c r="B397" s="213" t="s">
        <v>492</v>
      </c>
      <c r="C397" s="213" t="s">
        <v>635</v>
      </c>
      <c r="D397" s="213">
        <v>47.5</v>
      </c>
      <c r="E397" s="121" t="s">
        <v>79</v>
      </c>
      <c r="F397" s="79" t="s">
        <v>80</v>
      </c>
    </row>
    <row r="398" spans="2:6" ht="12" customHeight="1" x14ac:dyDescent="0.2">
      <c r="B398" s="213" t="s">
        <v>505</v>
      </c>
      <c r="C398" s="213" t="s">
        <v>636</v>
      </c>
      <c r="D398" s="213">
        <v>31.04</v>
      </c>
      <c r="E398" s="121" t="s">
        <v>79</v>
      </c>
      <c r="F398" s="79" t="s">
        <v>80</v>
      </c>
    </row>
    <row r="399" spans="2:6" ht="12" customHeight="1" x14ac:dyDescent="0.2">
      <c r="B399" s="213" t="s">
        <v>478</v>
      </c>
      <c r="C399" s="213" t="s">
        <v>637</v>
      </c>
      <c r="D399" s="213">
        <v>25</v>
      </c>
      <c r="E399" s="121" t="s">
        <v>79</v>
      </c>
      <c r="F399" s="79" t="s">
        <v>80</v>
      </c>
    </row>
    <row r="400" spans="2:6" ht="12" customHeight="1" x14ac:dyDescent="0.2">
      <c r="B400" s="213" t="s">
        <v>492</v>
      </c>
      <c r="C400" s="213" t="s">
        <v>638</v>
      </c>
      <c r="D400" s="213">
        <v>304</v>
      </c>
      <c r="E400" s="121" t="s">
        <v>79</v>
      </c>
      <c r="F400" s="79" t="s">
        <v>80</v>
      </c>
    </row>
    <row r="401" spans="2:6" ht="12" customHeight="1" x14ac:dyDescent="0.2">
      <c r="B401" s="213" t="s">
        <v>584</v>
      </c>
      <c r="C401" s="213" t="s">
        <v>639</v>
      </c>
      <c r="D401" s="213">
        <v>21.56</v>
      </c>
      <c r="E401" s="121" t="s">
        <v>79</v>
      </c>
      <c r="F401" s="79" t="s">
        <v>80</v>
      </c>
    </row>
    <row r="402" spans="2:6" ht="12" customHeight="1" x14ac:dyDescent="0.2">
      <c r="B402" s="213" t="s">
        <v>486</v>
      </c>
      <c r="C402" s="213" t="s">
        <v>640</v>
      </c>
      <c r="D402" s="213">
        <v>70</v>
      </c>
      <c r="E402" s="121" t="s">
        <v>79</v>
      </c>
      <c r="F402" s="79" t="s">
        <v>80</v>
      </c>
    </row>
    <row r="403" spans="2:6" ht="12" customHeight="1" x14ac:dyDescent="0.2">
      <c r="B403" s="213" t="s">
        <v>467</v>
      </c>
      <c r="C403" s="213" t="s">
        <v>641</v>
      </c>
      <c r="D403" s="213">
        <v>32.29</v>
      </c>
      <c r="E403" s="121" t="s">
        <v>79</v>
      </c>
      <c r="F403" s="79" t="s">
        <v>80</v>
      </c>
    </row>
    <row r="404" spans="2:6" ht="12" customHeight="1" x14ac:dyDescent="0.2">
      <c r="B404" s="213" t="s">
        <v>496</v>
      </c>
      <c r="C404" s="213" t="s">
        <v>642</v>
      </c>
      <c r="D404" s="213">
        <v>17.100000000000001</v>
      </c>
      <c r="E404" s="121" t="s">
        <v>79</v>
      </c>
      <c r="F404" s="79" t="s">
        <v>80</v>
      </c>
    </row>
    <row r="405" spans="2:6" ht="12" customHeight="1" x14ac:dyDescent="0.2">
      <c r="B405" s="213" t="s">
        <v>630</v>
      </c>
      <c r="C405" s="213" t="s">
        <v>643</v>
      </c>
      <c r="D405" s="213">
        <v>55</v>
      </c>
      <c r="E405" s="121" t="s">
        <v>79</v>
      </c>
      <c r="F405" s="79" t="s">
        <v>80</v>
      </c>
    </row>
    <row r="406" spans="2:6" ht="12" customHeight="1" x14ac:dyDescent="0.2">
      <c r="B406" s="213" t="s">
        <v>475</v>
      </c>
      <c r="C406" s="213" t="s">
        <v>644</v>
      </c>
      <c r="D406" s="213">
        <v>7.95</v>
      </c>
      <c r="E406" s="121" t="s">
        <v>79</v>
      </c>
      <c r="F406" s="79" t="s">
        <v>80</v>
      </c>
    </row>
    <row r="407" spans="2:6" ht="12" customHeight="1" x14ac:dyDescent="0.2">
      <c r="B407" s="213" t="s">
        <v>496</v>
      </c>
      <c r="C407" s="213" t="s">
        <v>645</v>
      </c>
      <c r="D407" s="213">
        <v>29.93</v>
      </c>
      <c r="E407" s="121" t="s">
        <v>79</v>
      </c>
      <c r="F407" s="79" t="s">
        <v>80</v>
      </c>
    </row>
    <row r="408" spans="2:6" ht="12" customHeight="1" x14ac:dyDescent="0.2">
      <c r="B408" s="213" t="s">
        <v>546</v>
      </c>
      <c r="C408" s="213" t="s">
        <v>646</v>
      </c>
      <c r="D408" s="213">
        <v>5000</v>
      </c>
      <c r="E408" s="121" t="s">
        <v>79</v>
      </c>
      <c r="F408" s="79" t="s">
        <v>80</v>
      </c>
    </row>
    <row r="409" spans="2:6" ht="12" customHeight="1" x14ac:dyDescent="0.2">
      <c r="B409" s="213" t="s">
        <v>486</v>
      </c>
      <c r="C409" s="213" t="s">
        <v>647</v>
      </c>
      <c r="D409" s="213">
        <v>34.18</v>
      </c>
      <c r="E409" s="121" t="s">
        <v>79</v>
      </c>
      <c r="F409" s="79" t="s">
        <v>80</v>
      </c>
    </row>
    <row r="410" spans="2:6" ht="12" customHeight="1" x14ac:dyDescent="0.2">
      <c r="B410" s="213" t="s">
        <v>469</v>
      </c>
      <c r="C410" s="213" t="s">
        <v>648</v>
      </c>
      <c r="D410" s="213">
        <v>300</v>
      </c>
      <c r="E410" s="121" t="s">
        <v>79</v>
      </c>
      <c r="F410" s="79" t="s">
        <v>80</v>
      </c>
    </row>
    <row r="411" spans="2:6" ht="12" customHeight="1" x14ac:dyDescent="0.2">
      <c r="B411" s="213" t="s">
        <v>484</v>
      </c>
      <c r="C411" s="213" t="s">
        <v>649</v>
      </c>
      <c r="D411" s="213">
        <v>100</v>
      </c>
      <c r="E411" s="121" t="s">
        <v>79</v>
      </c>
      <c r="F411" s="79" t="s">
        <v>80</v>
      </c>
    </row>
    <row r="412" spans="2:6" ht="12" customHeight="1" x14ac:dyDescent="0.2">
      <c r="B412" s="213" t="s">
        <v>533</v>
      </c>
      <c r="C412" s="213" t="s">
        <v>650</v>
      </c>
      <c r="D412" s="213">
        <v>11.15</v>
      </c>
      <c r="E412" s="121" t="s">
        <v>79</v>
      </c>
      <c r="F412" s="79" t="s">
        <v>80</v>
      </c>
    </row>
    <row r="413" spans="2:6" ht="12" customHeight="1" x14ac:dyDescent="0.2">
      <c r="B413" s="213" t="s">
        <v>512</v>
      </c>
      <c r="C413" s="213" t="s">
        <v>651</v>
      </c>
      <c r="D413" s="213">
        <v>32.5</v>
      </c>
      <c r="E413" s="121" t="s">
        <v>79</v>
      </c>
      <c r="F413" s="79" t="s">
        <v>80</v>
      </c>
    </row>
    <row r="414" spans="2:6" ht="12" customHeight="1" x14ac:dyDescent="0.2">
      <c r="B414" s="213" t="s">
        <v>507</v>
      </c>
      <c r="C414" s="213" t="s">
        <v>652</v>
      </c>
      <c r="D414" s="213">
        <v>39.04</v>
      </c>
      <c r="E414" s="121" t="s">
        <v>79</v>
      </c>
      <c r="F414" s="79" t="s">
        <v>80</v>
      </c>
    </row>
    <row r="415" spans="2:6" ht="12" customHeight="1" x14ac:dyDescent="0.2">
      <c r="B415" s="213" t="s">
        <v>505</v>
      </c>
      <c r="C415" s="213" t="s">
        <v>653</v>
      </c>
      <c r="D415" s="213">
        <v>30</v>
      </c>
      <c r="E415" s="121" t="s">
        <v>79</v>
      </c>
      <c r="F415" s="79" t="s">
        <v>80</v>
      </c>
    </row>
    <row r="416" spans="2:6" ht="12" customHeight="1" x14ac:dyDescent="0.2">
      <c r="B416" s="213" t="s">
        <v>501</v>
      </c>
      <c r="C416" s="213" t="s">
        <v>654</v>
      </c>
      <c r="D416" s="213">
        <v>100</v>
      </c>
      <c r="E416" s="121" t="s">
        <v>79</v>
      </c>
      <c r="F416" s="79" t="s">
        <v>80</v>
      </c>
    </row>
    <row r="417" spans="2:6" ht="12" customHeight="1" x14ac:dyDescent="0.2">
      <c r="B417" s="213" t="s">
        <v>519</v>
      </c>
      <c r="C417" s="213" t="s">
        <v>655</v>
      </c>
      <c r="D417" s="213">
        <v>162</v>
      </c>
      <c r="E417" s="121" t="s">
        <v>79</v>
      </c>
      <c r="F417" s="79" t="s">
        <v>80</v>
      </c>
    </row>
    <row r="418" spans="2:6" ht="12" customHeight="1" x14ac:dyDescent="0.2">
      <c r="B418" s="213" t="s">
        <v>611</v>
      </c>
      <c r="C418" s="213" t="s">
        <v>656</v>
      </c>
      <c r="D418" s="213">
        <v>191</v>
      </c>
      <c r="E418" s="121" t="s">
        <v>79</v>
      </c>
      <c r="F418" s="79" t="s">
        <v>80</v>
      </c>
    </row>
    <row r="419" spans="2:6" ht="12" customHeight="1" x14ac:dyDescent="0.2">
      <c r="B419" s="213" t="s">
        <v>657</v>
      </c>
      <c r="C419" s="213" t="s">
        <v>658</v>
      </c>
      <c r="D419" s="213">
        <v>18</v>
      </c>
      <c r="E419" s="121" t="s">
        <v>79</v>
      </c>
      <c r="F419" s="79" t="s">
        <v>80</v>
      </c>
    </row>
    <row r="420" spans="2:6" ht="12" customHeight="1" x14ac:dyDescent="0.2">
      <c r="B420" s="213" t="s">
        <v>538</v>
      </c>
      <c r="C420" s="213" t="s">
        <v>659</v>
      </c>
      <c r="D420" s="213">
        <v>94</v>
      </c>
      <c r="E420" s="121" t="s">
        <v>79</v>
      </c>
      <c r="F420" s="79" t="s">
        <v>80</v>
      </c>
    </row>
    <row r="421" spans="2:6" ht="12" customHeight="1" x14ac:dyDescent="0.2">
      <c r="B421" s="213" t="s">
        <v>471</v>
      </c>
      <c r="C421" s="213" t="s">
        <v>660</v>
      </c>
      <c r="D421" s="213">
        <v>40</v>
      </c>
      <c r="E421" s="121" t="s">
        <v>79</v>
      </c>
      <c r="F421" s="79" t="s">
        <v>80</v>
      </c>
    </row>
    <row r="422" spans="2:6" ht="12" customHeight="1" x14ac:dyDescent="0.2">
      <c r="B422" s="213" t="s">
        <v>478</v>
      </c>
      <c r="C422" s="213" t="s">
        <v>661</v>
      </c>
      <c r="D422" s="213">
        <v>66.680000000000007</v>
      </c>
      <c r="E422" s="121" t="s">
        <v>79</v>
      </c>
      <c r="F422" s="79" t="s">
        <v>80</v>
      </c>
    </row>
    <row r="423" spans="2:6" ht="12" customHeight="1" x14ac:dyDescent="0.2">
      <c r="B423" s="213" t="s">
        <v>611</v>
      </c>
      <c r="C423" s="213" t="s">
        <v>662</v>
      </c>
      <c r="D423" s="213">
        <v>70</v>
      </c>
      <c r="E423" s="121" t="s">
        <v>79</v>
      </c>
      <c r="F423" s="79" t="s">
        <v>80</v>
      </c>
    </row>
    <row r="424" spans="2:6" ht="12" customHeight="1" x14ac:dyDescent="0.2">
      <c r="B424" s="213" t="s">
        <v>490</v>
      </c>
      <c r="C424" s="213" t="s">
        <v>663</v>
      </c>
      <c r="D424" s="213">
        <v>35.75</v>
      </c>
      <c r="E424" s="121" t="s">
        <v>79</v>
      </c>
      <c r="F424" s="79" t="s">
        <v>80</v>
      </c>
    </row>
    <row r="425" spans="2:6" ht="12" customHeight="1" x14ac:dyDescent="0.2">
      <c r="B425" s="213" t="s">
        <v>501</v>
      </c>
      <c r="C425" s="213" t="s">
        <v>664</v>
      </c>
      <c r="D425" s="213">
        <v>55</v>
      </c>
      <c r="E425" s="121" t="s">
        <v>79</v>
      </c>
      <c r="F425" s="79" t="s">
        <v>80</v>
      </c>
    </row>
    <row r="426" spans="2:6" ht="12" customHeight="1" x14ac:dyDescent="0.2">
      <c r="B426" s="213" t="s">
        <v>469</v>
      </c>
      <c r="C426" s="213" t="s">
        <v>665</v>
      </c>
      <c r="D426" s="213">
        <v>99.23</v>
      </c>
      <c r="E426" s="121" t="s">
        <v>79</v>
      </c>
      <c r="F426" s="79" t="s">
        <v>80</v>
      </c>
    </row>
    <row r="427" spans="2:6" ht="12" customHeight="1" x14ac:dyDescent="0.2">
      <c r="B427" s="213" t="s">
        <v>501</v>
      </c>
      <c r="C427" s="213" t="s">
        <v>666</v>
      </c>
      <c r="D427" s="213">
        <v>100</v>
      </c>
      <c r="E427" s="121" t="s">
        <v>79</v>
      </c>
      <c r="F427" s="79" t="s">
        <v>80</v>
      </c>
    </row>
    <row r="428" spans="2:6" ht="12" customHeight="1" x14ac:dyDescent="0.2">
      <c r="B428" s="213" t="s">
        <v>471</v>
      </c>
      <c r="C428" s="213" t="s">
        <v>667</v>
      </c>
      <c r="D428" s="213">
        <v>19</v>
      </c>
      <c r="E428" s="121" t="s">
        <v>79</v>
      </c>
      <c r="F428" s="79" t="s">
        <v>80</v>
      </c>
    </row>
    <row r="429" spans="2:6" ht="12" customHeight="1" x14ac:dyDescent="0.2">
      <c r="B429" s="213" t="s">
        <v>611</v>
      </c>
      <c r="C429" s="213" t="s">
        <v>668</v>
      </c>
      <c r="D429" s="213">
        <v>18.600000000000001</v>
      </c>
      <c r="E429" s="121" t="s">
        <v>79</v>
      </c>
      <c r="F429" s="79" t="s">
        <v>80</v>
      </c>
    </row>
    <row r="430" spans="2:6" ht="12" customHeight="1" x14ac:dyDescent="0.2">
      <c r="B430" s="213" t="s">
        <v>524</v>
      </c>
      <c r="C430" s="213" t="s">
        <v>669</v>
      </c>
      <c r="D430" s="213">
        <v>68</v>
      </c>
      <c r="E430" s="121" t="s">
        <v>79</v>
      </c>
      <c r="F430" s="79" t="s">
        <v>80</v>
      </c>
    </row>
    <row r="431" spans="2:6" ht="12" customHeight="1" x14ac:dyDescent="0.2">
      <c r="B431" s="213" t="s">
        <v>552</v>
      </c>
      <c r="C431" s="213" t="s">
        <v>670</v>
      </c>
      <c r="D431" s="213">
        <v>50</v>
      </c>
      <c r="E431" s="121" t="s">
        <v>79</v>
      </c>
      <c r="F431" s="79" t="s">
        <v>80</v>
      </c>
    </row>
    <row r="432" spans="2:6" ht="12" customHeight="1" x14ac:dyDescent="0.2">
      <c r="B432" s="213" t="s">
        <v>492</v>
      </c>
      <c r="C432" s="213" t="s">
        <v>216</v>
      </c>
      <c r="D432" s="213">
        <v>25</v>
      </c>
      <c r="E432" s="121" t="s">
        <v>79</v>
      </c>
      <c r="F432" s="79" t="s">
        <v>80</v>
      </c>
    </row>
    <row r="433" spans="2:6" ht="12" customHeight="1" x14ac:dyDescent="0.2">
      <c r="B433" s="213" t="s">
        <v>478</v>
      </c>
      <c r="C433" s="213" t="s">
        <v>671</v>
      </c>
      <c r="D433" s="213">
        <v>50.980000000000004</v>
      </c>
      <c r="E433" s="121" t="s">
        <v>79</v>
      </c>
      <c r="F433" s="79" t="s">
        <v>80</v>
      </c>
    </row>
    <row r="434" spans="2:6" ht="12" customHeight="1" x14ac:dyDescent="0.2">
      <c r="B434" s="213" t="s">
        <v>501</v>
      </c>
      <c r="C434" s="213" t="s">
        <v>672</v>
      </c>
      <c r="D434" s="213">
        <v>27.86</v>
      </c>
      <c r="E434" s="121" t="s">
        <v>79</v>
      </c>
      <c r="F434" s="79" t="s">
        <v>80</v>
      </c>
    </row>
    <row r="435" spans="2:6" ht="12" customHeight="1" x14ac:dyDescent="0.2">
      <c r="B435" s="213" t="s">
        <v>524</v>
      </c>
      <c r="C435" s="213" t="s">
        <v>673</v>
      </c>
      <c r="D435" s="213">
        <v>100</v>
      </c>
      <c r="E435" s="121" t="s">
        <v>79</v>
      </c>
      <c r="F435" s="79" t="s">
        <v>80</v>
      </c>
    </row>
    <row r="436" spans="2:6" ht="12" customHeight="1" x14ac:dyDescent="0.2">
      <c r="B436" s="213" t="s">
        <v>509</v>
      </c>
      <c r="C436" s="213" t="s">
        <v>674</v>
      </c>
      <c r="D436" s="213">
        <v>1800</v>
      </c>
      <c r="E436" s="121" t="s">
        <v>79</v>
      </c>
      <c r="F436" s="79" t="s">
        <v>80</v>
      </c>
    </row>
    <row r="437" spans="2:6" ht="12" customHeight="1" x14ac:dyDescent="0.2">
      <c r="B437" s="213" t="s">
        <v>469</v>
      </c>
      <c r="C437" s="213" t="s">
        <v>675</v>
      </c>
      <c r="D437" s="213">
        <v>5</v>
      </c>
      <c r="E437" s="121" t="s">
        <v>79</v>
      </c>
      <c r="F437" s="79" t="s">
        <v>80</v>
      </c>
    </row>
    <row r="438" spans="2:6" ht="12" customHeight="1" x14ac:dyDescent="0.2">
      <c r="B438" s="213" t="s">
        <v>482</v>
      </c>
      <c r="C438" s="213" t="s">
        <v>676</v>
      </c>
      <c r="D438" s="213">
        <v>4</v>
      </c>
      <c r="E438" s="121" t="s">
        <v>79</v>
      </c>
      <c r="F438" s="79" t="s">
        <v>80</v>
      </c>
    </row>
    <row r="439" spans="2:6" ht="12" customHeight="1" x14ac:dyDescent="0.2">
      <c r="B439" s="213" t="s">
        <v>469</v>
      </c>
      <c r="C439" s="213" t="s">
        <v>677</v>
      </c>
      <c r="D439" s="213">
        <v>6000</v>
      </c>
      <c r="E439" s="121" t="s">
        <v>79</v>
      </c>
      <c r="F439" s="79" t="s">
        <v>80</v>
      </c>
    </row>
    <row r="440" spans="2:6" ht="12" customHeight="1" x14ac:dyDescent="0.2">
      <c r="B440" s="213" t="s">
        <v>471</v>
      </c>
      <c r="C440" s="213" t="s">
        <v>678</v>
      </c>
      <c r="D440" s="213">
        <v>24</v>
      </c>
      <c r="E440" s="121" t="s">
        <v>79</v>
      </c>
      <c r="F440" s="79" t="s">
        <v>80</v>
      </c>
    </row>
    <row r="441" spans="2:6" ht="12" customHeight="1" x14ac:dyDescent="0.2">
      <c r="B441" s="213" t="s">
        <v>501</v>
      </c>
      <c r="C441" s="213" t="s">
        <v>679</v>
      </c>
      <c r="D441" s="213">
        <v>15</v>
      </c>
      <c r="E441" s="121" t="s">
        <v>79</v>
      </c>
      <c r="F441" s="79" t="s">
        <v>80</v>
      </c>
    </row>
    <row r="442" spans="2:6" ht="12" customHeight="1" x14ac:dyDescent="0.2">
      <c r="B442" s="213" t="s">
        <v>494</v>
      </c>
      <c r="C442" s="213" t="s">
        <v>680</v>
      </c>
      <c r="D442" s="213">
        <v>110</v>
      </c>
      <c r="E442" s="121" t="s">
        <v>79</v>
      </c>
      <c r="F442" s="79" t="s">
        <v>80</v>
      </c>
    </row>
    <row r="443" spans="2:6" ht="12" customHeight="1" x14ac:dyDescent="0.2">
      <c r="B443" s="213" t="s">
        <v>480</v>
      </c>
      <c r="C443" s="213" t="s">
        <v>681</v>
      </c>
      <c r="D443" s="213">
        <v>700</v>
      </c>
      <c r="E443" s="121" t="s">
        <v>79</v>
      </c>
      <c r="F443" s="79" t="s">
        <v>80</v>
      </c>
    </row>
    <row r="444" spans="2:6" ht="12" customHeight="1" x14ac:dyDescent="0.2">
      <c r="B444" s="213" t="s">
        <v>630</v>
      </c>
      <c r="C444" s="213" t="s">
        <v>682</v>
      </c>
      <c r="D444" s="213">
        <v>7</v>
      </c>
      <c r="E444" s="121" t="s">
        <v>79</v>
      </c>
      <c r="F444" s="79" t="s">
        <v>80</v>
      </c>
    </row>
    <row r="445" spans="2:6" ht="12" customHeight="1" x14ac:dyDescent="0.2">
      <c r="B445" s="213" t="s">
        <v>611</v>
      </c>
      <c r="C445" s="213" t="s">
        <v>683</v>
      </c>
      <c r="D445" s="213">
        <v>15</v>
      </c>
      <c r="E445" s="121" t="s">
        <v>79</v>
      </c>
      <c r="F445" s="79" t="s">
        <v>80</v>
      </c>
    </row>
    <row r="446" spans="2:6" ht="12" customHeight="1" x14ac:dyDescent="0.2">
      <c r="B446" s="213" t="s">
        <v>524</v>
      </c>
      <c r="C446" s="213" t="s">
        <v>684</v>
      </c>
      <c r="D446" s="213">
        <v>50</v>
      </c>
      <c r="E446" s="121" t="s">
        <v>79</v>
      </c>
      <c r="F446" s="79" t="s">
        <v>80</v>
      </c>
    </row>
    <row r="447" spans="2:6" ht="12" customHeight="1" x14ac:dyDescent="0.2">
      <c r="B447" s="213" t="s">
        <v>519</v>
      </c>
      <c r="C447" s="213" t="s">
        <v>685</v>
      </c>
      <c r="D447" s="213">
        <v>24.400000000000002</v>
      </c>
      <c r="E447" s="121" t="s">
        <v>79</v>
      </c>
      <c r="F447" s="79" t="s">
        <v>80</v>
      </c>
    </row>
    <row r="448" spans="2:6" ht="12" customHeight="1" x14ac:dyDescent="0.2">
      <c r="B448" s="213" t="s">
        <v>611</v>
      </c>
      <c r="C448" s="213" t="s">
        <v>686</v>
      </c>
      <c r="D448" s="213">
        <v>41.56</v>
      </c>
      <c r="E448" s="121" t="s">
        <v>79</v>
      </c>
      <c r="F448" s="79" t="s">
        <v>80</v>
      </c>
    </row>
    <row r="449" spans="2:6" ht="12" customHeight="1" x14ac:dyDescent="0.2">
      <c r="B449" s="213" t="s">
        <v>467</v>
      </c>
      <c r="C449" s="213" t="s">
        <v>687</v>
      </c>
      <c r="D449" s="213">
        <v>7.2</v>
      </c>
      <c r="E449" s="121" t="s">
        <v>79</v>
      </c>
      <c r="F449" s="79" t="s">
        <v>80</v>
      </c>
    </row>
    <row r="450" spans="2:6" ht="12" customHeight="1" x14ac:dyDescent="0.2">
      <c r="B450" s="213" t="s">
        <v>611</v>
      </c>
      <c r="C450" s="213" t="s">
        <v>688</v>
      </c>
      <c r="D450" s="213">
        <v>1500</v>
      </c>
      <c r="E450" s="121" t="s">
        <v>79</v>
      </c>
      <c r="F450" s="79" t="s">
        <v>80</v>
      </c>
    </row>
    <row r="451" spans="2:6" ht="12" customHeight="1" x14ac:dyDescent="0.2">
      <c r="B451" s="213" t="s">
        <v>467</v>
      </c>
      <c r="C451" s="213" t="s">
        <v>689</v>
      </c>
      <c r="D451" s="213">
        <v>634.71</v>
      </c>
      <c r="E451" s="121" t="s">
        <v>79</v>
      </c>
      <c r="F451" s="79" t="s">
        <v>80</v>
      </c>
    </row>
    <row r="452" spans="2:6" ht="12" customHeight="1" x14ac:dyDescent="0.2">
      <c r="B452" s="213" t="s">
        <v>467</v>
      </c>
      <c r="C452" s="213" t="s">
        <v>690</v>
      </c>
      <c r="D452" s="213">
        <v>300</v>
      </c>
      <c r="E452" s="121" t="s">
        <v>79</v>
      </c>
      <c r="F452" s="79" t="s">
        <v>80</v>
      </c>
    </row>
    <row r="453" spans="2:6" ht="12" customHeight="1" x14ac:dyDescent="0.2">
      <c r="B453" s="213" t="s">
        <v>584</v>
      </c>
      <c r="C453" s="213" t="s">
        <v>691</v>
      </c>
      <c r="D453" s="213">
        <v>100</v>
      </c>
      <c r="E453" s="121" t="s">
        <v>79</v>
      </c>
      <c r="F453" s="79" t="s">
        <v>80</v>
      </c>
    </row>
    <row r="454" spans="2:6" ht="12" customHeight="1" x14ac:dyDescent="0.2">
      <c r="B454" s="213" t="s">
        <v>492</v>
      </c>
      <c r="C454" s="213" t="s">
        <v>692</v>
      </c>
      <c r="D454" s="213">
        <v>34.25</v>
      </c>
      <c r="E454" s="121" t="s">
        <v>79</v>
      </c>
      <c r="F454" s="79" t="s">
        <v>80</v>
      </c>
    </row>
    <row r="455" spans="2:6" ht="12" customHeight="1" x14ac:dyDescent="0.2">
      <c r="B455" s="213" t="s">
        <v>524</v>
      </c>
      <c r="C455" s="213" t="s">
        <v>693</v>
      </c>
      <c r="D455" s="213">
        <v>53.19</v>
      </c>
      <c r="E455" s="121" t="s">
        <v>79</v>
      </c>
      <c r="F455" s="79" t="s">
        <v>80</v>
      </c>
    </row>
    <row r="456" spans="2:6" ht="12" customHeight="1" x14ac:dyDescent="0.2">
      <c r="B456" s="213" t="s">
        <v>611</v>
      </c>
      <c r="C456" s="213" t="s">
        <v>694</v>
      </c>
      <c r="D456" s="213">
        <v>50</v>
      </c>
      <c r="E456" s="121" t="s">
        <v>79</v>
      </c>
      <c r="F456" s="79" t="s">
        <v>80</v>
      </c>
    </row>
    <row r="457" spans="2:6" ht="12" customHeight="1" x14ac:dyDescent="0.2">
      <c r="B457" s="213" t="s">
        <v>533</v>
      </c>
      <c r="C457" s="213" t="s">
        <v>695</v>
      </c>
      <c r="D457" s="213">
        <v>10</v>
      </c>
      <c r="E457" s="121" t="s">
        <v>79</v>
      </c>
      <c r="F457" s="79" t="s">
        <v>80</v>
      </c>
    </row>
    <row r="458" spans="2:6" ht="12" customHeight="1" x14ac:dyDescent="0.2">
      <c r="B458" s="213" t="s">
        <v>546</v>
      </c>
      <c r="C458" s="213" t="s">
        <v>696</v>
      </c>
      <c r="D458" s="213">
        <v>35.75</v>
      </c>
      <c r="E458" s="121" t="s">
        <v>79</v>
      </c>
      <c r="F458" s="79" t="s">
        <v>80</v>
      </c>
    </row>
    <row r="459" spans="2:6" ht="12" customHeight="1" x14ac:dyDescent="0.2">
      <c r="B459" s="213" t="s">
        <v>469</v>
      </c>
      <c r="C459" s="213" t="s">
        <v>697</v>
      </c>
      <c r="D459" s="213">
        <v>81.5</v>
      </c>
      <c r="E459" s="121" t="s">
        <v>79</v>
      </c>
      <c r="F459" s="79" t="s">
        <v>80</v>
      </c>
    </row>
    <row r="460" spans="2:6" ht="12" customHeight="1" x14ac:dyDescent="0.2">
      <c r="B460" s="213" t="s">
        <v>611</v>
      </c>
      <c r="C460" s="213" t="s">
        <v>698</v>
      </c>
      <c r="D460" s="213">
        <v>50</v>
      </c>
      <c r="E460" s="121" t="s">
        <v>79</v>
      </c>
      <c r="F460" s="79" t="s">
        <v>80</v>
      </c>
    </row>
    <row r="461" spans="2:6" ht="12" customHeight="1" x14ac:dyDescent="0.2">
      <c r="B461" s="213" t="s">
        <v>488</v>
      </c>
      <c r="C461" s="213" t="s">
        <v>699</v>
      </c>
      <c r="D461" s="213">
        <v>200</v>
      </c>
      <c r="E461" s="121" t="s">
        <v>79</v>
      </c>
      <c r="F461" s="79" t="s">
        <v>80</v>
      </c>
    </row>
    <row r="462" spans="2:6" ht="12" customHeight="1" x14ac:dyDescent="0.2">
      <c r="B462" s="213" t="s">
        <v>630</v>
      </c>
      <c r="C462" s="213" t="s">
        <v>700</v>
      </c>
      <c r="D462" s="213">
        <v>18</v>
      </c>
      <c r="E462" s="121" t="s">
        <v>79</v>
      </c>
      <c r="F462" s="79" t="s">
        <v>80</v>
      </c>
    </row>
    <row r="463" spans="2:6" ht="12" customHeight="1" x14ac:dyDescent="0.2">
      <c r="B463" s="213" t="s">
        <v>507</v>
      </c>
      <c r="C463" s="213" t="s">
        <v>701</v>
      </c>
      <c r="D463" s="213">
        <v>200</v>
      </c>
      <c r="E463" s="121" t="s">
        <v>79</v>
      </c>
      <c r="F463" s="79" t="s">
        <v>80</v>
      </c>
    </row>
    <row r="464" spans="2:6" ht="12" customHeight="1" x14ac:dyDescent="0.2">
      <c r="B464" s="213" t="s">
        <v>524</v>
      </c>
      <c r="C464" s="213" t="s">
        <v>702</v>
      </c>
      <c r="D464" s="213">
        <v>27.03</v>
      </c>
      <c r="E464" s="121" t="s">
        <v>79</v>
      </c>
      <c r="F464" s="79" t="s">
        <v>80</v>
      </c>
    </row>
    <row r="465" spans="2:6" ht="12" customHeight="1" x14ac:dyDescent="0.2">
      <c r="B465" s="213" t="s">
        <v>480</v>
      </c>
      <c r="C465" s="213" t="s">
        <v>703</v>
      </c>
      <c r="D465" s="213">
        <v>20.95</v>
      </c>
      <c r="E465" s="121" t="s">
        <v>79</v>
      </c>
      <c r="F465" s="79" t="s">
        <v>80</v>
      </c>
    </row>
    <row r="466" spans="2:6" ht="12" customHeight="1" x14ac:dyDescent="0.2">
      <c r="B466" s="213" t="s">
        <v>519</v>
      </c>
      <c r="C466" s="213" t="s">
        <v>704</v>
      </c>
      <c r="D466" s="213">
        <v>35</v>
      </c>
      <c r="E466" s="121" t="s">
        <v>79</v>
      </c>
      <c r="F466" s="79" t="s">
        <v>80</v>
      </c>
    </row>
    <row r="467" spans="2:6" ht="12" customHeight="1" x14ac:dyDescent="0.2">
      <c r="B467" s="213" t="s">
        <v>584</v>
      </c>
      <c r="C467" s="213" t="s">
        <v>302</v>
      </c>
      <c r="D467" s="213">
        <v>85</v>
      </c>
      <c r="E467" s="121" t="s">
        <v>79</v>
      </c>
      <c r="F467" s="79" t="s">
        <v>80</v>
      </c>
    </row>
    <row r="468" spans="2:6" ht="12" customHeight="1" x14ac:dyDescent="0.2">
      <c r="B468" s="213" t="s">
        <v>584</v>
      </c>
      <c r="C468" s="213" t="s">
        <v>705</v>
      </c>
      <c r="D468" s="213">
        <v>85</v>
      </c>
      <c r="E468" s="121" t="s">
        <v>79</v>
      </c>
      <c r="F468" s="79" t="s">
        <v>80</v>
      </c>
    </row>
    <row r="469" spans="2:6" ht="12" customHeight="1" x14ac:dyDescent="0.2">
      <c r="B469" s="213" t="s">
        <v>524</v>
      </c>
      <c r="C469" s="213" t="s">
        <v>706</v>
      </c>
      <c r="D469" s="213">
        <v>33.5</v>
      </c>
      <c r="E469" s="121" t="s">
        <v>79</v>
      </c>
      <c r="F469" s="79" t="s">
        <v>80</v>
      </c>
    </row>
    <row r="470" spans="2:6" ht="12" customHeight="1" x14ac:dyDescent="0.2">
      <c r="B470" s="213" t="s">
        <v>469</v>
      </c>
      <c r="C470" s="213" t="s">
        <v>707</v>
      </c>
      <c r="D470" s="213">
        <v>83.5</v>
      </c>
      <c r="E470" s="121" t="s">
        <v>79</v>
      </c>
      <c r="F470" s="79" t="s">
        <v>80</v>
      </c>
    </row>
    <row r="471" spans="2:6" ht="12" customHeight="1" x14ac:dyDescent="0.2">
      <c r="B471" s="213" t="s">
        <v>524</v>
      </c>
      <c r="C471" s="213" t="s">
        <v>708</v>
      </c>
      <c r="D471" s="213">
        <v>35</v>
      </c>
      <c r="E471" s="121" t="s">
        <v>79</v>
      </c>
      <c r="F471" s="79" t="s">
        <v>80</v>
      </c>
    </row>
    <row r="472" spans="2:6" ht="12" customHeight="1" x14ac:dyDescent="0.2">
      <c r="B472" s="213" t="s">
        <v>488</v>
      </c>
      <c r="C472" s="213" t="s">
        <v>709</v>
      </c>
      <c r="D472" s="213">
        <v>84.25</v>
      </c>
      <c r="E472" s="121" t="s">
        <v>79</v>
      </c>
      <c r="F472" s="79" t="s">
        <v>80</v>
      </c>
    </row>
    <row r="473" spans="2:6" ht="12" customHeight="1" x14ac:dyDescent="0.2">
      <c r="B473" s="213" t="s">
        <v>482</v>
      </c>
      <c r="C473" s="213" t="s">
        <v>710</v>
      </c>
      <c r="D473" s="213">
        <v>20</v>
      </c>
      <c r="E473" s="121" t="s">
        <v>79</v>
      </c>
      <c r="F473" s="79" t="s">
        <v>80</v>
      </c>
    </row>
    <row r="474" spans="2:6" ht="12" customHeight="1" x14ac:dyDescent="0.2">
      <c r="B474" s="213" t="s">
        <v>519</v>
      </c>
      <c r="C474" s="213" t="s">
        <v>711</v>
      </c>
      <c r="D474" s="213">
        <v>20</v>
      </c>
      <c r="E474" s="121" t="s">
        <v>79</v>
      </c>
      <c r="F474" s="79" t="s">
        <v>80</v>
      </c>
    </row>
    <row r="475" spans="2:6" ht="12" customHeight="1" x14ac:dyDescent="0.2">
      <c r="B475" s="213" t="s">
        <v>505</v>
      </c>
      <c r="C475" s="213" t="s">
        <v>712</v>
      </c>
      <c r="D475" s="213">
        <v>20</v>
      </c>
      <c r="E475" s="121" t="s">
        <v>79</v>
      </c>
      <c r="F475" s="79" t="s">
        <v>80</v>
      </c>
    </row>
    <row r="476" spans="2:6" ht="12" customHeight="1" x14ac:dyDescent="0.2">
      <c r="B476" s="213" t="s">
        <v>473</v>
      </c>
      <c r="C476" s="213" t="s">
        <v>713</v>
      </c>
      <c r="D476" s="213">
        <v>40</v>
      </c>
      <c r="E476" s="121" t="s">
        <v>79</v>
      </c>
      <c r="F476" s="79" t="s">
        <v>80</v>
      </c>
    </row>
    <row r="477" spans="2:6" ht="12" customHeight="1" x14ac:dyDescent="0.2">
      <c r="B477" s="213" t="s">
        <v>473</v>
      </c>
      <c r="C477" s="213" t="s">
        <v>714</v>
      </c>
      <c r="D477" s="213">
        <v>10</v>
      </c>
      <c r="E477" s="121" t="s">
        <v>79</v>
      </c>
      <c r="F477" s="79" t="s">
        <v>80</v>
      </c>
    </row>
    <row r="478" spans="2:6" ht="12" customHeight="1" x14ac:dyDescent="0.2">
      <c r="B478" s="213" t="s">
        <v>630</v>
      </c>
      <c r="C478" s="213" t="s">
        <v>715</v>
      </c>
      <c r="D478" s="213">
        <v>17.61</v>
      </c>
      <c r="E478" s="121" t="s">
        <v>79</v>
      </c>
      <c r="F478" s="79" t="s">
        <v>80</v>
      </c>
    </row>
    <row r="479" spans="2:6" ht="12" customHeight="1" x14ac:dyDescent="0.2">
      <c r="B479" s="213" t="s">
        <v>494</v>
      </c>
      <c r="C479" s="213" t="s">
        <v>716</v>
      </c>
      <c r="D479" s="213">
        <v>25</v>
      </c>
      <c r="E479" s="121" t="s">
        <v>79</v>
      </c>
      <c r="F479" s="79" t="s">
        <v>80</v>
      </c>
    </row>
    <row r="480" spans="2:6" ht="12" customHeight="1" x14ac:dyDescent="0.2">
      <c r="B480" s="213" t="s">
        <v>630</v>
      </c>
      <c r="C480" s="213" t="s">
        <v>717</v>
      </c>
      <c r="D480" s="213">
        <v>20</v>
      </c>
      <c r="E480" s="121" t="s">
        <v>79</v>
      </c>
      <c r="F480" s="79" t="s">
        <v>80</v>
      </c>
    </row>
    <row r="481" spans="2:6" ht="12" customHeight="1" x14ac:dyDescent="0.2">
      <c r="B481" s="213" t="s">
        <v>512</v>
      </c>
      <c r="C481" s="213" t="s">
        <v>718</v>
      </c>
      <c r="D481" s="213">
        <v>50</v>
      </c>
      <c r="E481" s="121" t="s">
        <v>79</v>
      </c>
      <c r="F481" s="79" t="s">
        <v>80</v>
      </c>
    </row>
    <row r="482" spans="2:6" ht="12" customHeight="1" x14ac:dyDescent="0.2">
      <c r="B482" s="213" t="s">
        <v>492</v>
      </c>
      <c r="C482" s="213" t="s">
        <v>719</v>
      </c>
      <c r="D482" s="213">
        <v>20</v>
      </c>
      <c r="E482" s="121" t="s">
        <v>79</v>
      </c>
      <c r="F482" s="79" t="s">
        <v>80</v>
      </c>
    </row>
    <row r="483" spans="2:6" ht="12" customHeight="1" x14ac:dyDescent="0.2">
      <c r="B483" s="213" t="s">
        <v>512</v>
      </c>
      <c r="C483" s="213" t="s">
        <v>720</v>
      </c>
      <c r="D483" s="213">
        <v>5.3</v>
      </c>
      <c r="E483" s="121" t="s">
        <v>79</v>
      </c>
      <c r="F483" s="79" t="s">
        <v>80</v>
      </c>
    </row>
    <row r="484" spans="2:6" ht="12" customHeight="1" x14ac:dyDescent="0.2">
      <c r="B484" s="213" t="s">
        <v>469</v>
      </c>
      <c r="C484" s="213" t="s">
        <v>721</v>
      </c>
      <c r="D484" s="213">
        <v>94</v>
      </c>
      <c r="E484" s="121" t="s">
        <v>79</v>
      </c>
      <c r="F484" s="79" t="s">
        <v>80</v>
      </c>
    </row>
    <row r="485" spans="2:6" ht="12" customHeight="1" x14ac:dyDescent="0.2">
      <c r="B485" s="213" t="s">
        <v>584</v>
      </c>
      <c r="C485" s="213" t="s">
        <v>722</v>
      </c>
      <c r="D485" s="213">
        <v>40</v>
      </c>
      <c r="E485" s="121" t="s">
        <v>79</v>
      </c>
      <c r="F485" s="79" t="s">
        <v>80</v>
      </c>
    </row>
    <row r="486" spans="2:6" ht="12" customHeight="1" x14ac:dyDescent="0.2">
      <c r="B486" s="213" t="s">
        <v>486</v>
      </c>
      <c r="C486" s="213" t="s">
        <v>723</v>
      </c>
      <c r="D486" s="213">
        <v>1000</v>
      </c>
      <c r="E486" s="121" t="s">
        <v>79</v>
      </c>
      <c r="F486" s="79" t="s">
        <v>80</v>
      </c>
    </row>
    <row r="487" spans="2:6" ht="12" customHeight="1" x14ac:dyDescent="0.2">
      <c r="B487" s="213" t="s">
        <v>494</v>
      </c>
      <c r="C487" s="213" t="s">
        <v>724</v>
      </c>
      <c r="D487" s="213">
        <v>20</v>
      </c>
      <c r="E487" s="121" t="s">
        <v>79</v>
      </c>
      <c r="F487" s="79" t="s">
        <v>80</v>
      </c>
    </row>
    <row r="488" spans="2:6" ht="12" customHeight="1" x14ac:dyDescent="0.2">
      <c r="B488" s="213" t="s">
        <v>482</v>
      </c>
      <c r="C488" s="213" t="s">
        <v>725</v>
      </c>
      <c r="D488" s="213">
        <v>50</v>
      </c>
      <c r="E488" s="121" t="s">
        <v>79</v>
      </c>
      <c r="F488" s="79" t="s">
        <v>80</v>
      </c>
    </row>
    <row r="489" spans="2:6" ht="12" customHeight="1" x14ac:dyDescent="0.2">
      <c r="B489" s="213" t="s">
        <v>467</v>
      </c>
      <c r="C489" s="213" t="s">
        <v>726</v>
      </c>
      <c r="D489" s="213">
        <v>34.69</v>
      </c>
      <c r="E489" s="121" t="s">
        <v>79</v>
      </c>
      <c r="F489" s="79" t="s">
        <v>80</v>
      </c>
    </row>
    <row r="490" spans="2:6" ht="12" customHeight="1" x14ac:dyDescent="0.2">
      <c r="B490" s="213" t="s">
        <v>482</v>
      </c>
      <c r="C490" s="213" t="s">
        <v>727</v>
      </c>
      <c r="D490" s="213">
        <v>200</v>
      </c>
      <c r="E490" s="121" t="s">
        <v>79</v>
      </c>
      <c r="F490" s="79" t="s">
        <v>80</v>
      </c>
    </row>
    <row r="491" spans="2:6" ht="12" customHeight="1" x14ac:dyDescent="0.2">
      <c r="B491" s="213" t="s">
        <v>501</v>
      </c>
      <c r="C491" s="213" t="s">
        <v>728</v>
      </c>
      <c r="D491" s="213">
        <v>77.42</v>
      </c>
      <c r="E491" s="121" t="s">
        <v>79</v>
      </c>
      <c r="F491" s="79" t="s">
        <v>80</v>
      </c>
    </row>
    <row r="492" spans="2:6" ht="12" customHeight="1" x14ac:dyDescent="0.2">
      <c r="B492" s="213" t="s">
        <v>533</v>
      </c>
      <c r="C492" s="213" t="s">
        <v>729</v>
      </c>
      <c r="D492" s="213">
        <v>200</v>
      </c>
      <c r="E492" s="121" t="s">
        <v>79</v>
      </c>
      <c r="F492" s="79" t="s">
        <v>80</v>
      </c>
    </row>
    <row r="493" spans="2:6" ht="12" customHeight="1" x14ac:dyDescent="0.2">
      <c r="B493" s="213" t="s">
        <v>475</v>
      </c>
      <c r="C493" s="213" t="s">
        <v>730</v>
      </c>
      <c r="D493" s="213">
        <v>250</v>
      </c>
      <c r="E493" s="121" t="s">
        <v>79</v>
      </c>
      <c r="F493" s="79" t="s">
        <v>80</v>
      </c>
    </row>
    <row r="494" spans="2:6" ht="12" customHeight="1" x14ac:dyDescent="0.2">
      <c r="B494" s="213" t="s">
        <v>484</v>
      </c>
      <c r="C494" s="213" t="s">
        <v>731</v>
      </c>
      <c r="D494" s="213">
        <v>40</v>
      </c>
      <c r="E494" s="121" t="s">
        <v>79</v>
      </c>
      <c r="F494" s="79" t="s">
        <v>80</v>
      </c>
    </row>
    <row r="495" spans="2:6" ht="12" customHeight="1" x14ac:dyDescent="0.2">
      <c r="B495" s="213" t="s">
        <v>501</v>
      </c>
      <c r="C495" s="213" t="s">
        <v>732</v>
      </c>
      <c r="D495" s="213">
        <v>300</v>
      </c>
      <c r="E495" s="121" t="s">
        <v>79</v>
      </c>
      <c r="F495" s="79" t="s">
        <v>80</v>
      </c>
    </row>
    <row r="496" spans="2:6" ht="12" customHeight="1" x14ac:dyDescent="0.2">
      <c r="B496" s="213" t="s">
        <v>473</v>
      </c>
      <c r="C496" s="213" t="s">
        <v>733</v>
      </c>
      <c r="D496" s="213">
        <v>50</v>
      </c>
      <c r="E496" s="121" t="s">
        <v>79</v>
      </c>
      <c r="F496" s="79" t="s">
        <v>80</v>
      </c>
    </row>
    <row r="497" spans="2:6" ht="12" customHeight="1" x14ac:dyDescent="0.2">
      <c r="B497" s="213" t="s">
        <v>471</v>
      </c>
      <c r="C497" s="213" t="s">
        <v>734</v>
      </c>
      <c r="D497" s="213">
        <v>465.5</v>
      </c>
      <c r="E497" s="121" t="s">
        <v>79</v>
      </c>
      <c r="F497" s="79" t="s">
        <v>80</v>
      </c>
    </row>
    <row r="498" spans="2:6" ht="12" customHeight="1" x14ac:dyDescent="0.2">
      <c r="B498" s="213" t="s">
        <v>467</v>
      </c>
      <c r="C498" s="213" t="s">
        <v>735</v>
      </c>
      <c r="D498" s="213">
        <v>27.5</v>
      </c>
      <c r="E498" s="121" t="s">
        <v>79</v>
      </c>
      <c r="F498" s="79" t="s">
        <v>80</v>
      </c>
    </row>
    <row r="499" spans="2:6" ht="12" customHeight="1" x14ac:dyDescent="0.2">
      <c r="B499" s="213" t="s">
        <v>492</v>
      </c>
      <c r="C499" s="213" t="s">
        <v>736</v>
      </c>
      <c r="D499" s="213">
        <v>108.78</v>
      </c>
      <c r="E499" s="121" t="s">
        <v>79</v>
      </c>
      <c r="F499" s="79" t="s">
        <v>80</v>
      </c>
    </row>
    <row r="500" spans="2:6" ht="12" customHeight="1" x14ac:dyDescent="0.2">
      <c r="B500" s="213" t="s">
        <v>501</v>
      </c>
      <c r="C500" s="213" t="s">
        <v>426</v>
      </c>
      <c r="D500" s="213">
        <v>40</v>
      </c>
      <c r="E500" s="121" t="s">
        <v>79</v>
      </c>
      <c r="F500" s="79" t="s">
        <v>80</v>
      </c>
    </row>
    <row r="501" spans="2:6" ht="12" customHeight="1" x14ac:dyDescent="0.2">
      <c r="B501" s="213" t="s">
        <v>469</v>
      </c>
      <c r="C501" s="213" t="s">
        <v>737</v>
      </c>
      <c r="D501" s="213">
        <v>36</v>
      </c>
      <c r="E501" s="121" t="s">
        <v>79</v>
      </c>
      <c r="F501" s="79" t="s">
        <v>80</v>
      </c>
    </row>
    <row r="502" spans="2:6" ht="12" customHeight="1" x14ac:dyDescent="0.2">
      <c r="B502" s="213" t="s">
        <v>469</v>
      </c>
      <c r="C502" s="213" t="s">
        <v>738</v>
      </c>
      <c r="D502" s="213">
        <v>300</v>
      </c>
      <c r="E502" s="121" t="s">
        <v>79</v>
      </c>
      <c r="F502" s="79" t="s">
        <v>80</v>
      </c>
    </row>
    <row r="503" spans="2:6" ht="12" customHeight="1" x14ac:dyDescent="0.2">
      <c r="B503" s="213" t="s">
        <v>471</v>
      </c>
      <c r="C503" s="213" t="s">
        <v>739</v>
      </c>
      <c r="D503" s="213">
        <v>42.300000000000004</v>
      </c>
      <c r="E503" s="121" t="s">
        <v>79</v>
      </c>
      <c r="F503" s="79" t="s">
        <v>80</v>
      </c>
    </row>
    <row r="504" spans="2:6" ht="12" customHeight="1" x14ac:dyDescent="0.2">
      <c r="B504" s="213" t="s">
        <v>546</v>
      </c>
      <c r="C504" s="213" t="s">
        <v>740</v>
      </c>
      <c r="D504" s="213">
        <v>3000</v>
      </c>
      <c r="E504" s="121" t="s">
        <v>79</v>
      </c>
      <c r="F504" s="79" t="s">
        <v>80</v>
      </c>
    </row>
    <row r="505" spans="2:6" ht="12" customHeight="1" x14ac:dyDescent="0.2">
      <c r="B505" s="213" t="s">
        <v>473</v>
      </c>
      <c r="C505" s="213" t="s">
        <v>741</v>
      </c>
      <c r="D505" s="213">
        <v>77.5</v>
      </c>
      <c r="E505" s="121" t="s">
        <v>79</v>
      </c>
      <c r="F505" s="79" t="s">
        <v>80</v>
      </c>
    </row>
    <row r="506" spans="2:6" ht="12" customHeight="1" x14ac:dyDescent="0.2">
      <c r="B506" s="213" t="s">
        <v>552</v>
      </c>
      <c r="C506" s="213" t="s">
        <v>742</v>
      </c>
      <c r="D506" s="213">
        <v>61.38</v>
      </c>
      <c r="E506" s="121" t="s">
        <v>79</v>
      </c>
      <c r="F506" s="79" t="s">
        <v>80</v>
      </c>
    </row>
    <row r="507" spans="2:6" ht="12" customHeight="1" x14ac:dyDescent="0.2">
      <c r="B507" s="213" t="s">
        <v>490</v>
      </c>
      <c r="C507" s="213" t="s">
        <v>743</v>
      </c>
      <c r="D507" s="213">
        <v>20</v>
      </c>
      <c r="E507" s="121" t="s">
        <v>79</v>
      </c>
      <c r="F507" s="79" t="s">
        <v>80</v>
      </c>
    </row>
    <row r="508" spans="2:6" ht="12" customHeight="1" x14ac:dyDescent="0.2">
      <c r="B508" s="213" t="s">
        <v>519</v>
      </c>
      <c r="C508" s="213" t="s">
        <v>744</v>
      </c>
      <c r="D508" s="213">
        <v>18.5</v>
      </c>
      <c r="E508" s="121" t="s">
        <v>79</v>
      </c>
      <c r="F508" s="79" t="s">
        <v>80</v>
      </c>
    </row>
    <row r="509" spans="2:6" ht="12" customHeight="1" x14ac:dyDescent="0.2">
      <c r="B509" s="213" t="s">
        <v>467</v>
      </c>
      <c r="C509" s="213" t="s">
        <v>745</v>
      </c>
      <c r="D509" s="213">
        <v>17.36</v>
      </c>
      <c r="E509" s="121" t="s">
        <v>79</v>
      </c>
      <c r="F509" s="79" t="s">
        <v>80</v>
      </c>
    </row>
    <row r="510" spans="2:6" ht="12" customHeight="1" x14ac:dyDescent="0.2">
      <c r="B510" s="213" t="s">
        <v>501</v>
      </c>
      <c r="C510" s="213" t="s">
        <v>746</v>
      </c>
      <c r="D510" s="213">
        <v>48.2</v>
      </c>
      <c r="E510" s="121" t="s">
        <v>79</v>
      </c>
      <c r="F510" s="79" t="s">
        <v>80</v>
      </c>
    </row>
    <row r="511" spans="2:6" ht="12" customHeight="1" x14ac:dyDescent="0.2">
      <c r="B511" s="213" t="s">
        <v>507</v>
      </c>
      <c r="C511" s="213" t="s">
        <v>747</v>
      </c>
      <c r="D511" s="213">
        <v>20</v>
      </c>
      <c r="E511" s="121" t="s">
        <v>79</v>
      </c>
      <c r="F511" s="79" t="s">
        <v>80</v>
      </c>
    </row>
    <row r="512" spans="2:6" ht="12" customHeight="1" x14ac:dyDescent="0.2">
      <c r="B512" s="213"/>
      <c r="C512" s="213"/>
      <c r="D512" s="213">
        <v>186780.65</v>
      </c>
      <c r="E512" s="121" t="s">
        <v>79</v>
      </c>
      <c r="F512" s="79" t="s">
        <v>80</v>
      </c>
    </row>
  </sheetData>
  <mergeCells count="8">
    <mergeCell ref="B1:F1"/>
    <mergeCell ref="E9:E10"/>
    <mergeCell ref="D9:D10"/>
    <mergeCell ref="B9:B10"/>
    <mergeCell ref="B7:D7"/>
    <mergeCell ref="C9:C10"/>
    <mergeCell ref="B2:F2"/>
    <mergeCell ref="F9:F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showGridLines="0" workbookViewId="0">
      <selection activeCell="D4" sqref="D4"/>
    </sheetView>
  </sheetViews>
  <sheetFormatPr baseColWidth="10" defaultColWidth="9.1640625" defaultRowHeight="12" customHeight="1" x14ac:dyDescent="0.2"/>
  <cols>
    <col min="1" max="1" width="9.1640625" style="98" customWidth="1"/>
    <col min="2" max="2" width="11.83203125" style="107" customWidth="1"/>
    <col min="3" max="3" width="25" style="104" customWidth="1"/>
    <col min="4" max="4" width="18.83203125" style="98" customWidth="1"/>
    <col min="5" max="5" width="27.5" style="104" customWidth="1"/>
    <col min="6" max="6" width="30.1640625" style="104" customWidth="1"/>
    <col min="7" max="7" width="26.33203125" style="104" customWidth="1"/>
    <col min="8" max="255" width="9.1640625" customWidth="1"/>
  </cols>
  <sheetData>
    <row r="1" spans="1:7" ht="13.75" customHeight="1" x14ac:dyDescent="0.2">
      <c r="A1" s="83"/>
      <c r="B1" s="215"/>
      <c r="C1" s="216"/>
      <c r="D1" s="217"/>
      <c r="E1" s="218"/>
      <c r="F1" s="218"/>
      <c r="G1" s="219" t="s">
        <v>87</v>
      </c>
    </row>
    <row r="2" spans="1:7" ht="15" customHeight="1" x14ac:dyDescent="0.2">
      <c r="A2" s="195" t="s">
        <v>857</v>
      </c>
      <c r="B2" s="196"/>
      <c r="C2" s="196"/>
      <c r="D2" s="196"/>
      <c r="E2" s="196"/>
      <c r="F2" s="196"/>
      <c r="G2" s="197"/>
    </row>
    <row r="3" spans="1:7" ht="18" customHeight="1" thickBot="1" x14ac:dyDescent="0.25">
      <c r="A3" s="84"/>
      <c r="B3" s="85"/>
      <c r="C3" s="86"/>
      <c r="D3" s="86"/>
      <c r="E3" s="87"/>
      <c r="F3" s="88"/>
      <c r="G3" s="85"/>
    </row>
    <row r="4" spans="1:7" ht="14" customHeight="1" thickBot="1" x14ac:dyDescent="0.25">
      <c r="A4" s="89"/>
      <c r="B4" s="105" t="s">
        <v>23</v>
      </c>
      <c r="C4" s="70">
        <v>17334.64</v>
      </c>
      <c r="D4" s="71"/>
      <c r="E4" s="82"/>
      <c r="F4" s="90"/>
      <c r="G4" s="91"/>
    </row>
    <row r="5" spans="1:7" ht="13" customHeight="1" thickBot="1" x14ac:dyDescent="0.25">
      <c r="A5" s="92"/>
      <c r="B5" s="106" t="s">
        <v>24</v>
      </c>
      <c r="C5" s="93"/>
      <c r="D5" s="94"/>
      <c r="E5" s="95"/>
      <c r="F5" s="96"/>
      <c r="G5" s="108"/>
    </row>
    <row r="6" spans="1:7" ht="21" customHeight="1" x14ac:dyDescent="0.2">
      <c r="A6" s="89"/>
      <c r="B6" s="111" t="s">
        <v>88</v>
      </c>
      <c r="C6" s="112" t="s">
        <v>27</v>
      </c>
      <c r="D6" s="113" t="s">
        <v>96</v>
      </c>
      <c r="E6" s="113" t="s">
        <v>97</v>
      </c>
      <c r="F6" s="112" t="s">
        <v>94</v>
      </c>
      <c r="G6" s="112" t="s">
        <v>95</v>
      </c>
    </row>
    <row r="7" spans="1:7" ht="15" x14ac:dyDescent="0.2">
      <c r="A7" s="92"/>
      <c r="B7" s="115">
        <v>1</v>
      </c>
      <c r="C7" s="115" t="s">
        <v>89</v>
      </c>
      <c r="D7" s="214">
        <v>43043.458946758998</v>
      </c>
      <c r="E7" s="115" t="s">
        <v>125</v>
      </c>
      <c r="F7" s="116">
        <v>184</v>
      </c>
      <c r="G7" s="116">
        <v>200</v>
      </c>
    </row>
    <row r="8" spans="1:7" ht="15" x14ac:dyDescent="0.2">
      <c r="A8" s="92"/>
      <c r="B8" s="115">
        <v>2</v>
      </c>
      <c r="C8" s="115" t="s">
        <v>89</v>
      </c>
      <c r="D8" s="214">
        <v>43045.458645833001</v>
      </c>
      <c r="E8" s="115" t="s">
        <v>811</v>
      </c>
      <c r="F8" s="116">
        <v>460</v>
      </c>
      <c r="G8" s="116">
        <v>500</v>
      </c>
    </row>
    <row r="9" spans="1:7" ht="15" x14ac:dyDescent="0.2">
      <c r="A9" s="92"/>
      <c r="B9" s="115">
        <v>3</v>
      </c>
      <c r="C9" s="115" t="s">
        <v>89</v>
      </c>
      <c r="D9" s="214">
        <v>43046.380648147999</v>
      </c>
      <c r="E9" s="115" t="s">
        <v>124</v>
      </c>
      <c r="F9" s="116">
        <v>92</v>
      </c>
      <c r="G9" s="116">
        <v>100</v>
      </c>
    </row>
    <row r="10" spans="1:7" ht="15" x14ac:dyDescent="0.2">
      <c r="A10" s="92"/>
      <c r="B10" s="115">
        <v>4</v>
      </c>
      <c r="C10" s="115" t="s">
        <v>89</v>
      </c>
      <c r="D10" s="214">
        <v>43046.492233796002</v>
      </c>
      <c r="E10" s="115" t="s">
        <v>812</v>
      </c>
      <c r="F10" s="116">
        <v>276</v>
      </c>
      <c r="G10" s="116">
        <v>300</v>
      </c>
    </row>
    <row r="11" spans="1:7" ht="15" x14ac:dyDescent="0.2">
      <c r="A11" s="92"/>
      <c r="B11" s="115">
        <v>5</v>
      </c>
      <c r="C11" s="115" t="s">
        <v>89</v>
      </c>
      <c r="D11" s="214">
        <v>43046.592361110997</v>
      </c>
      <c r="E11" s="115" t="s">
        <v>813</v>
      </c>
      <c r="F11" s="116">
        <v>92</v>
      </c>
      <c r="G11" s="116">
        <v>100</v>
      </c>
    </row>
    <row r="12" spans="1:7" ht="15" x14ac:dyDescent="0.2">
      <c r="A12" s="92"/>
      <c r="B12" s="115">
        <v>6</v>
      </c>
      <c r="C12" s="115" t="s">
        <v>89</v>
      </c>
      <c r="D12" s="214">
        <v>43046.649895832998</v>
      </c>
      <c r="E12" s="115" t="s">
        <v>814</v>
      </c>
      <c r="F12" s="116">
        <v>92</v>
      </c>
      <c r="G12" s="116">
        <v>100</v>
      </c>
    </row>
    <row r="13" spans="1:7" ht="15" x14ac:dyDescent="0.2">
      <c r="A13" s="92"/>
      <c r="B13" s="115">
        <v>7</v>
      </c>
      <c r="C13" s="115" t="s">
        <v>89</v>
      </c>
      <c r="D13" s="214">
        <v>43047.242071758999</v>
      </c>
      <c r="E13" s="115" t="s">
        <v>815</v>
      </c>
      <c r="F13" s="116">
        <v>46</v>
      </c>
      <c r="G13" s="116">
        <v>50</v>
      </c>
    </row>
    <row r="14" spans="1:7" ht="15" x14ac:dyDescent="0.2">
      <c r="A14" s="92"/>
      <c r="B14" s="115">
        <v>8</v>
      </c>
      <c r="C14" s="115" t="s">
        <v>89</v>
      </c>
      <c r="D14" s="214">
        <v>43047.458356481002</v>
      </c>
      <c r="E14" s="115" t="s">
        <v>816</v>
      </c>
      <c r="F14" s="116">
        <v>92</v>
      </c>
      <c r="G14" s="116">
        <v>100</v>
      </c>
    </row>
    <row r="15" spans="1:7" ht="15" x14ac:dyDescent="0.2">
      <c r="A15" s="92"/>
      <c r="B15" s="115">
        <v>9</v>
      </c>
      <c r="C15" s="115" t="s">
        <v>89</v>
      </c>
      <c r="D15" s="214">
        <v>43047.459178240999</v>
      </c>
      <c r="E15" s="115" t="s">
        <v>127</v>
      </c>
      <c r="F15" s="116">
        <v>9.1999999999999993</v>
      </c>
      <c r="G15" s="116">
        <v>10</v>
      </c>
    </row>
    <row r="16" spans="1:7" ht="15" x14ac:dyDescent="0.2">
      <c r="A16" s="92"/>
      <c r="B16" s="115">
        <v>10</v>
      </c>
      <c r="C16" s="115" t="s">
        <v>89</v>
      </c>
      <c r="D16" s="214">
        <v>43047.627800925999</v>
      </c>
      <c r="E16" s="115" t="s">
        <v>817</v>
      </c>
      <c r="F16" s="116">
        <v>92</v>
      </c>
      <c r="G16" s="116">
        <v>100</v>
      </c>
    </row>
    <row r="17" spans="1:7" ht="15" x14ac:dyDescent="0.2">
      <c r="A17" s="92"/>
      <c r="B17" s="115">
        <v>11</v>
      </c>
      <c r="C17" s="115" t="s">
        <v>89</v>
      </c>
      <c r="D17" s="214">
        <v>43047.769340277999</v>
      </c>
      <c r="E17" s="115" t="s">
        <v>140</v>
      </c>
      <c r="F17" s="116">
        <v>276</v>
      </c>
      <c r="G17" s="116">
        <v>300</v>
      </c>
    </row>
    <row r="18" spans="1:7" ht="15" x14ac:dyDescent="0.2">
      <c r="A18" s="92"/>
      <c r="B18" s="115">
        <v>12</v>
      </c>
      <c r="C18" s="115" t="s">
        <v>89</v>
      </c>
      <c r="D18" s="214">
        <v>43052.387939815002</v>
      </c>
      <c r="E18" s="115" t="s">
        <v>124</v>
      </c>
      <c r="F18" s="116">
        <v>92</v>
      </c>
      <c r="G18" s="116">
        <v>100</v>
      </c>
    </row>
    <row r="19" spans="1:7" ht="15" x14ac:dyDescent="0.2">
      <c r="A19" s="92"/>
      <c r="B19" s="115">
        <v>13</v>
      </c>
      <c r="C19" s="115" t="s">
        <v>90</v>
      </c>
      <c r="D19" s="214">
        <v>43053.545462962997</v>
      </c>
      <c r="E19" s="115" t="s">
        <v>818</v>
      </c>
      <c r="F19" s="116">
        <v>92</v>
      </c>
      <c r="G19" s="116">
        <v>100</v>
      </c>
    </row>
    <row r="20" spans="1:7" ht="15" x14ac:dyDescent="0.2">
      <c r="A20" s="92"/>
      <c r="B20" s="115">
        <v>14</v>
      </c>
      <c r="C20" s="115" t="s">
        <v>89</v>
      </c>
      <c r="D20" s="214">
        <v>43053.937777778003</v>
      </c>
      <c r="E20" s="115" t="s">
        <v>819</v>
      </c>
      <c r="F20" s="116">
        <v>276</v>
      </c>
      <c r="G20" s="116">
        <v>300</v>
      </c>
    </row>
    <row r="21" spans="1:7" ht="15" x14ac:dyDescent="0.2">
      <c r="A21" s="92"/>
      <c r="B21" s="115">
        <v>15</v>
      </c>
      <c r="C21" s="115" t="s">
        <v>89</v>
      </c>
      <c r="D21" s="214">
        <v>43053.962141204</v>
      </c>
      <c r="E21" s="115" t="s">
        <v>820</v>
      </c>
      <c r="F21" s="116">
        <v>920</v>
      </c>
      <c r="G21" s="116">
        <v>1000</v>
      </c>
    </row>
    <row r="22" spans="1:7" ht="15" x14ac:dyDescent="0.2">
      <c r="A22" s="92"/>
      <c r="B22" s="115">
        <v>16</v>
      </c>
      <c r="C22" s="115" t="s">
        <v>89</v>
      </c>
      <c r="D22" s="214">
        <v>43053.979733795997</v>
      </c>
      <c r="E22" s="115" t="s">
        <v>821</v>
      </c>
      <c r="F22" s="116">
        <v>184</v>
      </c>
      <c r="G22" s="116">
        <v>200</v>
      </c>
    </row>
    <row r="23" spans="1:7" ht="15" x14ac:dyDescent="0.2">
      <c r="A23" s="92"/>
      <c r="B23" s="115">
        <v>17</v>
      </c>
      <c r="C23" s="115" t="s">
        <v>89</v>
      </c>
      <c r="D23" s="214">
        <v>43054.378067129997</v>
      </c>
      <c r="E23" s="115" t="s">
        <v>135</v>
      </c>
      <c r="F23" s="116">
        <v>92</v>
      </c>
      <c r="G23" s="116">
        <v>100</v>
      </c>
    </row>
    <row r="24" spans="1:7" ht="15" x14ac:dyDescent="0.2">
      <c r="A24" s="92"/>
      <c r="B24" s="115">
        <v>18</v>
      </c>
      <c r="C24" s="115" t="s">
        <v>89</v>
      </c>
      <c r="D24" s="214">
        <v>43054.437384258999</v>
      </c>
      <c r="E24" s="115" t="s">
        <v>133</v>
      </c>
      <c r="F24" s="116">
        <v>276</v>
      </c>
      <c r="G24" s="116">
        <v>300</v>
      </c>
    </row>
    <row r="25" spans="1:7" ht="15" x14ac:dyDescent="0.2">
      <c r="A25" s="92"/>
      <c r="B25" s="115">
        <v>19</v>
      </c>
      <c r="C25" s="115" t="s">
        <v>89</v>
      </c>
      <c r="D25" s="214">
        <v>43054.441944443999</v>
      </c>
      <c r="E25" s="115" t="s">
        <v>818</v>
      </c>
      <c r="F25" s="116">
        <v>92</v>
      </c>
      <c r="G25" s="116">
        <v>100</v>
      </c>
    </row>
    <row r="26" spans="1:7" ht="15" x14ac:dyDescent="0.2">
      <c r="A26" s="92"/>
      <c r="B26" s="115">
        <v>20</v>
      </c>
      <c r="C26" s="115" t="s">
        <v>90</v>
      </c>
      <c r="D26" s="214">
        <v>43055.437731480997</v>
      </c>
      <c r="E26" s="115" t="s">
        <v>122</v>
      </c>
      <c r="F26" s="116">
        <v>46</v>
      </c>
      <c r="G26" s="116">
        <v>50</v>
      </c>
    </row>
    <row r="27" spans="1:7" ht="15" x14ac:dyDescent="0.2">
      <c r="A27" s="92"/>
      <c r="B27" s="115">
        <v>21</v>
      </c>
      <c r="C27" s="115" t="s">
        <v>89</v>
      </c>
      <c r="D27" s="214">
        <v>43055.441273147997</v>
      </c>
      <c r="E27" s="115" t="s">
        <v>122</v>
      </c>
      <c r="F27" s="116">
        <v>46</v>
      </c>
      <c r="G27" s="116">
        <v>50</v>
      </c>
    </row>
    <row r="28" spans="1:7" ht="15" x14ac:dyDescent="0.2">
      <c r="A28" s="92"/>
      <c r="B28" s="115">
        <v>22</v>
      </c>
      <c r="C28" s="115" t="s">
        <v>89</v>
      </c>
      <c r="D28" s="214">
        <v>43055.458530092998</v>
      </c>
      <c r="E28" s="115" t="s">
        <v>139</v>
      </c>
      <c r="F28" s="116">
        <v>92</v>
      </c>
      <c r="G28" s="116">
        <v>100</v>
      </c>
    </row>
    <row r="29" spans="1:7" ht="15" x14ac:dyDescent="0.2">
      <c r="A29" s="92"/>
      <c r="B29" s="115">
        <v>23</v>
      </c>
      <c r="C29" s="115" t="s">
        <v>89</v>
      </c>
      <c r="D29" s="214">
        <v>43055.458634258997</v>
      </c>
      <c r="E29" s="115" t="s">
        <v>129</v>
      </c>
      <c r="F29" s="116">
        <v>92</v>
      </c>
      <c r="G29" s="116">
        <v>100</v>
      </c>
    </row>
    <row r="30" spans="1:7" ht="15" x14ac:dyDescent="0.2">
      <c r="A30" s="92"/>
      <c r="B30" s="115">
        <v>24</v>
      </c>
      <c r="C30" s="115" t="s">
        <v>89</v>
      </c>
      <c r="D30" s="214">
        <v>43055.572465277997</v>
      </c>
      <c r="E30" s="115" t="s">
        <v>815</v>
      </c>
      <c r="F30" s="116">
        <v>13.8</v>
      </c>
      <c r="G30" s="116">
        <v>15</v>
      </c>
    </row>
    <row r="31" spans="1:7" ht="15" x14ac:dyDescent="0.2">
      <c r="A31" s="92"/>
      <c r="B31" s="115">
        <v>25</v>
      </c>
      <c r="C31" s="115" t="s">
        <v>89</v>
      </c>
      <c r="D31" s="214">
        <v>43055.961678241001</v>
      </c>
      <c r="E31" s="115" t="s">
        <v>138</v>
      </c>
      <c r="F31" s="116">
        <v>92</v>
      </c>
      <c r="G31" s="116">
        <v>100</v>
      </c>
    </row>
    <row r="32" spans="1:7" ht="15" x14ac:dyDescent="0.2">
      <c r="A32" s="92"/>
      <c r="B32" s="115">
        <v>26</v>
      </c>
      <c r="C32" s="115" t="s">
        <v>89</v>
      </c>
      <c r="D32" s="214">
        <v>43056.458900463003</v>
      </c>
      <c r="E32" s="115" t="s">
        <v>130</v>
      </c>
      <c r="F32" s="116">
        <v>92</v>
      </c>
      <c r="G32" s="116">
        <v>100</v>
      </c>
    </row>
    <row r="33" spans="1:7" ht="15" x14ac:dyDescent="0.2">
      <c r="A33" s="92"/>
      <c r="B33" s="115">
        <v>27</v>
      </c>
      <c r="C33" s="115" t="s">
        <v>89</v>
      </c>
      <c r="D33" s="214">
        <v>43056.461412037002</v>
      </c>
      <c r="E33" s="115" t="s">
        <v>130</v>
      </c>
      <c r="F33" s="116">
        <v>92</v>
      </c>
      <c r="G33" s="116">
        <v>100</v>
      </c>
    </row>
    <row r="34" spans="1:7" ht="15" x14ac:dyDescent="0.2">
      <c r="A34" s="92"/>
      <c r="B34" s="115">
        <v>28</v>
      </c>
      <c r="C34" s="115" t="s">
        <v>89</v>
      </c>
      <c r="D34" s="214">
        <v>43057.459224537</v>
      </c>
      <c r="E34" s="115" t="s">
        <v>131</v>
      </c>
      <c r="F34" s="116">
        <v>1.84</v>
      </c>
      <c r="G34" s="116">
        <v>2</v>
      </c>
    </row>
    <row r="35" spans="1:7" ht="15" x14ac:dyDescent="0.2">
      <c r="A35" s="92"/>
      <c r="B35" s="115">
        <v>29</v>
      </c>
      <c r="C35" s="115" t="s">
        <v>89</v>
      </c>
      <c r="D35" s="214">
        <v>43058.458831019001</v>
      </c>
      <c r="E35" s="115" t="s">
        <v>822</v>
      </c>
      <c r="F35" s="116">
        <v>92</v>
      </c>
      <c r="G35" s="116">
        <v>100</v>
      </c>
    </row>
    <row r="36" spans="1:7" ht="15" x14ac:dyDescent="0.2">
      <c r="A36" s="92"/>
      <c r="B36" s="115">
        <v>30</v>
      </c>
      <c r="C36" s="115" t="s">
        <v>89</v>
      </c>
      <c r="D36" s="214">
        <v>43059.395347222002</v>
      </c>
      <c r="E36" s="115" t="s">
        <v>124</v>
      </c>
      <c r="F36" s="116">
        <v>92</v>
      </c>
      <c r="G36" s="116">
        <v>100</v>
      </c>
    </row>
    <row r="37" spans="1:7" ht="15" x14ac:dyDescent="0.2">
      <c r="A37" s="92"/>
      <c r="B37" s="115">
        <v>31</v>
      </c>
      <c r="C37" s="115" t="s">
        <v>89</v>
      </c>
      <c r="D37" s="214">
        <v>43059.469652778003</v>
      </c>
      <c r="E37" s="115" t="s">
        <v>126</v>
      </c>
      <c r="F37" s="116">
        <v>92</v>
      </c>
      <c r="G37" s="116">
        <v>100</v>
      </c>
    </row>
    <row r="38" spans="1:7" ht="15" x14ac:dyDescent="0.2">
      <c r="A38" s="92"/>
      <c r="B38" s="115">
        <v>32</v>
      </c>
      <c r="C38" s="115" t="s">
        <v>89</v>
      </c>
      <c r="D38" s="214">
        <v>43060.675567129998</v>
      </c>
      <c r="E38" s="115" t="s">
        <v>823</v>
      </c>
      <c r="F38" s="116">
        <v>36.799999999999997</v>
      </c>
      <c r="G38" s="116">
        <v>40</v>
      </c>
    </row>
    <row r="39" spans="1:7" ht="15" x14ac:dyDescent="0.2">
      <c r="A39" s="92"/>
      <c r="B39" s="115">
        <v>33</v>
      </c>
      <c r="C39" s="115" t="s">
        <v>89</v>
      </c>
      <c r="D39" s="214">
        <v>43060.677488426001</v>
      </c>
      <c r="E39" s="115" t="s">
        <v>824</v>
      </c>
      <c r="F39" s="116">
        <v>41.4</v>
      </c>
      <c r="G39" s="116">
        <v>45</v>
      </c>
    </row>
    <row r="40" spans="1:7" ht="15" x14ac:dyDescent="0.2">
      <c r="A40" s="92"/>
      <c r="B40" s="115">
        <v>34</v>
      </c>
      <c r="C40" s="115" t="s">
        <v>89</v>
      </c>
      <c r="D40" s="214">
        <v>43061.459583333002</v>
      </c>
      <c r="E40" s="115" t="s">
        <v>141</v>
      </c>
      <c r="F40" s="116">
        <v>46</v>
      </c>
      <c r="G40" s="116">
        <v>50</v>
      </c>
    </row>
    <row r="41" spans="1:7" ht="15" x14ac:dyDescent="0.2">
      <c r="A41" s="92"/>
      <c r="B41" s="115">
        <v>35</v>
      </c>
      <c r="C41" s="115" t="s">
        <v>89</v>
      </c>
      <c r="D41" s="214">
        <v>43061.472175925999</v>
      </c>
      <c r="E41" s="115" t="s">
        <v>128</v>
      </c>
      <c r="F41" s="116">
        <v>460</v>
      </c>
      <c r="G41" s="116">
        <v>500</v>
      </c>
    </row>
    <row r="42" spans="1:7" ht="15" x14ac:dyDescent="0.2">
      <c r="A42" s="92"/>
      <c r="B42" s="115">
        <v>36</v>
      </c>
      <c r="C42" s="115" t="s">
        <v>89</v>
      </c>
      <c r="D42" s="214">
        <v>43061.815729167</v>
      </c>
      <c r="E42" s="115" t="s">
        <v>825</v>
      </c>
      <c r="F42" s="116">
        <v>92</v>
      </c>
      <c r="G42" s="116">
        <v>100</v>
      </c>
    </row>
    <row r="43" spans="1:7" ht="15" x14ac:dyDescent="0.2">
      <c r="A43" s="92"/>
      <c r="B43" s="115">
        <v>37</v>
      </c>
      <c r="C43" s="115" t="s">
        <v>89</v>
      </c>
      <c r="D43" s="214">
        <v>43062.459560185001</v>
      </c>
      <c r="E43" s="115" t="s">
        <v>142</v>
      </c>
      <c r="F43" s="116">
        <v>460</v>
      </c>
      <c r="G43" s="116">
        <v>500</v>
      </c>
    </row>
    <row r="44" spans="1:7" ht="15" x14ac:dyDescent="0.2">
      <c r="A44" s="92"/>
      <c r="B44" s="115">
        <v>38</v>
      </c>
      <c r="C44" s="115" t="s">
        <v>89</v>
      </c>
      <c r="D44" s="214">
        <v>43065.581469907003</v>
      </c>
      <c r="E44" s="115" t="s">
        <v>826</v>
      </c>
      <c r="F44" s="116">
        <v>46</v>
      </c>
      <c r="G44" s="116">
        <v>50</v>
      </c>
    </row>
    <row r="45" spans="1:7" ht="15" x14ac:dyDescent="0.2">
      <c r="A45" s="92"/>
      <c r="B45" s="115">
        <v>39</v>
      </c>
      <c r="C45" s="115" t="s">
        <v>90</v>
      </c>
      <c r="D45" s="214">
        <v>43066.935358795999</v>
      </c>
      <c r="E45" s="115" t="s">
        <v>122</v>
      </c>
      <c r="F45" s="116">
        <v>46</v>
      </c>
      <c r="G45" s="116">
        <v>50</v>
      </c>
    </row>
    <row r="46" spans="1:7" ht="15" x14ac:dyDescent="0.2">
      <c r="A46" s="92"/>
      <c r="B46" s="115">
        <v>40</v>
      </c>
      <c r="C46" s="115" t="s">
        <v>89</v>
      </c>
      <c r="D46" s="214">
        <v>43067.398900462998</v>
      </c>
      <c r="E46" s="115" t="s">
        <v>122</v>
      </c>
      <c r="F46" s="116">
        <v>46</v>
      </c>
      <c r="G46" s="116">
        <v>50</v>
      </c>
    </row>
    <row r="47" spans="1:7" ht="15" x14ac:dyDescent="0.2">
      <c r="A47" s="92"/>
      <c r="B47" s="115">
        <v>41</v>
      </c>
      <c r="C47" s="115" t="s">
        <v>89</v>
      </c>
      <c r="D47" s="214">
        <v>43067.458576388999</v>
      </c>
      <c r="E47" s="115" t="s">
        <v>827</v>
      </c>
      <c r="F47" s="116">
        <v>46</v>
      </c>
      <c r="G47" s="116">
        <v>50</v>
      </c>
    </row>
    <row r="48" spans="1:7" ht="15" x14ac:dyDescent="0.2">
      <c r="A48" s="92"/>
      <c r="B48" s="115">
        <v>42</v>
      </c>
      <c r="C48" s="115" t="s">
        <v>89</v>
      </c>
      <c r="D48" s="214">
        <v>43067.460787037002</v>
      </c>
      <c r="E48" s="115" t="s">
        <v>134</v>
      </c>
      <c r="F48" s="116">
        <v>184</v>
      </c>
      <c r="G48" s="116">
        <v>200</v>
      </c>
    </row>
    <row r="49" spans="1:7" ht="15" x14ac:dyDescent="0.2">
      <c r="A49" s="92"/>
      <c r="B49" s="115">
        <v>43</v>
      </c>
      <c r="C49" s="115" t="s">
        <v>89</v>
      </c>
      <c r="D49" s="214">
        <v>43067.950949074002</v>
      </c>
      <c r="E49" s="115" t="s">
        <v>828</v>
      </c>
      <c r="F49" s="116">
        <v>92</v>
      </c>
      <c r="G49" s="116">
        <v>100</v>
      </c>
    </row>
    <row r="50" spans="1:7" ht="15" x14ac:dyDescent="0.2">
      <c r="A50" s="92"/>
      <c r="B50" s="115">
        <v>44</v>
      </c>
      <c r="C50" s="115" t="s">
        <v>89</v>
      </c>
      <c r="D50" s="214">
        <v>43069.409039352002</v>
      </c>
      <c r="E50" s="115" t="s">
        <v>124</v>
      </c>
      <c r="F50" s="116">
        <v>92</v>
      </c>
      <c r="G50" s="116">
        <v>100</v>
      </c>
    </row>
    <row r="51" spans="1:7" ht="15" x14ac:dyDescent="0.2">
      <c r="A51" s="92"/>
      <c r="B51" s="115">
        <v>45</v>
      </c>
      <c r="C51" s="115" t="s">
        <v>89</v>
      </c>
      <c r="D51" s="214">
        <v>43069.458738426001</v>
      </c>
      <c r="E51" s="115" t="s">
        <v>136</v>
      </c>
      <c r="F51" s="116">
        <v>184</v>
      </c>
      <c r="G51" s="116">
        <v>200</v>
      </c>
    </row>
    <row r="52" spans="1:7" ht="15" x14ac:dyDescent="0.2">
      <c r="A52" s="92"/>
      <c r="B52" s="115">
        <v>46</v>
      </c>
      <c r="C52" s="115" t="s">
        <v>89</v>
      </c>
      <c r="D52" s="214">
        <v>43070.852800925997</v>
      </c>
      <c r="E52" s="115" t="s">
        <v>829</v>
      </c>
      <c r="F52" s="116">
        <v>184</v>
      </c>
      <c r="G52" s="116">
        <v>200</v>
      </c>
    </row>
    <row r="53" spans="1:7" ht="15" x14ac:dyDescent="0.2">
      <c r="A53" s="92"/>
      <c r="B53" s="115">
        <v>47</v>
      </c>
      <c r="C53" s="115" t="s">
        <v>89</v>
      </c>
      <c r="D53" s="214">
        <v>43073.134583332998</v>
      </c>
      <c r="E53" s="115" t="s">
        <v>830</v>
      </c>
      <c r="F53" s="116">
        <v>92</v>
      </c>
      <c r="G53" s="116">
        <v>100</v>
      </c>
    </row>
    <row r="54" spans="1:7" ht="15" x14ac:dyDescent="0.2">
      <c r="A54" s="92"/>
      <c r="B54" s="115">
        <v>48</v>
      </c>
      <c r="C54" s="115" t="s">
        <v>89</v>
      </c>
      <c r="D54" s="214">
        <v>43073.521145833001</v>
      </c>
      <c r="E54" s="115" t="s">
        <v>137</v>
      </c>
      <c r="F54" s="116">
        <v>368</v>
      </c>
      <c r="G54" s="116">
        <v>400</v>
      </c>
    </row>
    <row r="55" spans="1:7" ht="15" x14ac:dyDescent="0.2">
      <c r="A55" s="92"/>
      <c r="B55" s="115">
        <v>49</v>
      </c>
      <c r="C55" s="115" t="s">
        <v>89</v>
      </c>
      <c r="D55" s="214">
        <v>43073.606099536999</v>
      </c>
      <c r="E55" s="115" t="s">
        <v>124</v>
      </c>
      <c r="F55" s="116">
        <v>92</v>
      </c>
      <c r="G55" s="116">
        <v>100</v>
      </c>
    </row>
    <row r="56" spans="1:7" ht="15" x14ac:dyDescent="0.2">
      <c r="A56" s="92"/>
      <c r="B56" s="115">
        <v>50</v>
      </c>
      <c r="C56" s="115" t="s">
        <v>89</v>
      </c>
      <c r="D56" s="214">
        <v>43074.275266204</v>
      </c>
      <c r="E56" s="115" t="s">
        <v>831</v>
      </c>
      <c r="F56" s="116">
        <v>92</v>
      </c>
      <c r="G56" s="116">
        <v>100</v>
      </c>
    </row>
    <row r="57" spans="1:7" ht="15" x14ac:dyDescent="0.2">
      <c r="A57" s="92"/>
      <c r="B57" s="115">
        <v>51</v>
      </c>
      <c r="C57" s="115" t="s">
        <v>89</v>
      </c>
      <c r="D57" s="214">
        <v>43074.419502315002</v>
      </c>
      <c r="E57" s="115" t="s">
        <v>135</v>
      </c>
      <c r="F57" s="116">
        <v>92</v>
      </c>
      <c r="G57" s="116">
        <v>100</v>
      </c>
    </row>
    <row r="58" spans="1:7" ht="15" x14ac:dyDescent="0.2">
      <c r="A58" s="92"/>
      <c r="B58" s="115">
        <v>52</v>
      </c>
      <c r="C58" s="115" t="s">
        <v>89</v>
      </c>
      <c r="D58" s="214">
        <v>43074.913715278002</v>
      </c>
      <c r="E58" s="115" t="s">
        <v>123</v>
      </c>
      <c r="F58" s="116">
        <v>920</v>
      </c>
      <c r="G58" s="116">
        <v>1000</v>
      </c>
    </row>
    <row r="59" spans="1:7" ht="15" x14ac:dyDescent="0.2">
      <c r="A59" s="92"/>
      <c r="B59" s="115">
        <v>53</v>
      </c>
      <c r="C59" s="115" t="s">
        <v>89</v>
      </c>
      <c r="D59" s="214">
        <v>43076.549432870001</v>
      </c>
      <c r="E59" s="115" t="s">
        <v>832</v>
      </c>
      <c r="F59" s="116">
        <v>92</v>
      </c>
      <c r="G59" s="116">
        <v>100</v>
      </c>
    </row>
    <row r="60" spans="1:7" ht="15" x14ac:dyDescent="0.2">
      <c r="A60" s="92"/>
      <c r="B60" s="115">
        <v>54</v>
      </c>
      <c r="C60" s="115" t="s">
        <v>89</v>
      </c>
      <c r="D60" s="214">
        <v>43076.551342592997</v>
      </c>
      <c r="E60" s="115" t="s">
        <v>832</v>
      </c>
      <c r="F60" s="116">
        <v>460</v>
      </c>
      <c r="G60" s="116">
        <v>500</v>
      </c>
    </row>
    <row r="61" spans="1:7" ht="15" x14ac:dyDescent="0.2">
      <c r="A61" s="92"/>
      <c r="B61" s="115">
        <v>55</v>
      </c>
      <c r="C61" s="115" t="s">
        <v>89</v>
      </c>
      <c r="D61" s="214">
        <v>43077.573506943998</v>
      </c>
      <c r="E61" s="115" t="s">
        <v>833</v>
      </c>
      <c r="F61" s="116">
        <v>92</v>
      </c>
      <c r="G61" s="116">
        <v>100</v>
      </c>
    </row>
    <row r="62" spans="1:7" ht="15" x14ac:dyDescent="0.2">
      <c r="A62" s="92"/>
      <c r="B62" s="115">
        <v>56</v>
      </c>
      <c r="C62" s="115" t="s">
        <v>89</v>
      </c>
      <c r="D62" s="214">
        <v>43079.918067129998</v>
      </c>
      <c r="E62" s="115" t="s">
        <v>834</v>
      </c>
      <c r="F62" s="116">
        <v>92</v>
      </c>
      <c r="G62" s="116">
        <v>100</v>
      </c>
    </row>
    <row r="63" spans="1:7" ht="15" x14ac:dyDescent="0.2">
      <c r="A63" s="92"/>
      <c r="B63" s="115">
        <v>57</v>
      </c>
      <c r="C63" s="115" t="s">
        <v>89</v>
      </c>
      <c r="D63" s="214">
        <v>43081.459108796</v>
      </c>
      <c r="E63" s="115" t="s">
        <v>124</v>
      </c>
      <c r="F63" s="116">
        <v>92</v>
      </c>
      <c r="G63" s="116">
        <v>100</v>
      </c>
    </row>
    <row r="64" spans="1:7" ht="15" x14ac:dyDescent="0.2">
      <c r="A64" s="92"/>
      <c r="B64" s="115">
        <v>58</v>
      </c>
      <c r="C64" s="115" t="s">
        <v>89</v>
      </c>
      <c r="D64" s="214">
        <v>43081.798726852001</v>
      </c>
      <c r="E64" s="115" t="s">
        <v>835</v>
      </c>
      <c r="F64" s="116">
        <v>92</v>
      </c>
      <c r="G64" s="116">
        <v>100</v>
      </c>
    </row>
    <row r="65" spans="1:7" ht="15" x14ac:dyDescent="0.2">
      <c r="A65" s="92"/>
      <c r="B65" s="115">
        <v>59</v>
      </c>
      <c r="C65" s="115" t="s">
        <v>89</v>
      </c>
      <c r="D65" s="214">
        <v>43083.380358795999</v>
      </c>
      <c r="E65" s="115" t="s">
        <v>836</v>
      </c>
      <c r="F65" s="116">
        <v>46</v>
      </c>
      <c r="G65" s="116">
        <v>50</v>
      </c>
    </row>
    <row r="66" spans="1:7" ht="15" x14ac:dyDescent="0.2">
      <c r="A66" s="92"/>
      <c r="B66" s="115">
        <v>60</v>
      </c>
      <c r="C66" s="115" t="s">
        <v>89</v>
      </c>
      <c r="D66" s="214">
        <v>43083.403217592997</v>
      </c>
      <c r="E66" s="115" t="s">
        <v>133</v>
      </c>
      <c r="F66" s="116">
        <v>276</v>
      </c>
      <c r="G66" s="116">
        <v>300</v>
      </c>
    </row>
    <row r="67" spans="1:7" ht="15" x14ac:dyDescent="0.2">
      <c r="A67" s="92"/>
      <c r="B67" s="115">
        <v>61</v>
      </c>
      <c r="C67" s="115" t="s">
        <v>89</v>
      </c>
      <c r="D67" s="214">
        <v>43083.460023148</v>
      </c>
      <c r="E67" s="115" t="s">
        <v>837</v>
      </c>
      <c r="F67" s="116">
        <v>92</v>
      </c>
      <c r="G67" s="116">
        <v>100</v>
      </c>
    </row>
    <row r="68" spans="1:7" ht="15" x14ac:dyDescent="0.2">
      <c r="A68" s="92"/>
      <c r="B68" s="115">
        <v>62</v>
      </c>
      <c r="C68" s="115" t="s">
        <v>89</v>
      </c>
      <c r="D68" s="214">
        <v>43083.535312499997</v>
      </c>
      <c r="E68" s="115" t="s">
        <v>133</v>
      </c>
      <c r="F68" s="116">
        <v>276</v>
      </c>
      <c r="G68" s="116">
        <v>300</v>
      </c>
    </row>
    <row r="69" spans="1:7" ht="15" x14ac:dyDescent="0.2">
      <c r="A69" s="92"/>
      <c r="B69" s="115">
        <v>63</v>
      </c>
      <c r="C69" s="115" t="s">
        <v>89</v>
      </c>
      <c r="D69" s="214">
        <v>43083.567164352004</v>
      </c>
      <c r="E69" s="115" t="s">
        <v>838</v>
      </c>
      <c r="F69" s="116">
        <v>276</v>
      </c>
      <c r="G69" s="116">
        <v>300</v>
      </c>
    </row>
    <row r="70" spans="1:7" ht="15" x14ac:dyDescent="0.2">
      <c r="A70" s="92"/>
      <c r="B70" s="115">
        <v>64</v>
      </c>
      <c r="C70" s="115" t="s">
        <v>89</v>
      </c>
      <c r="D70" s="214">
        <v>43085.458599537</v>
      </c>
      <c r="E70" s="115" t="s">
        <v>139</v>
      </c>
      <c r="F70" s="116">
        <v>92</v>
      </c>
      <c r="G70" s="116">
        <v>100</v>
      </c>
    </row>
    <row r="71" spans="1:7" ht="15" x14ac:dyDescent="0.2">
      <c r="A71" s="92"/>
      <c r="B71" s="115">
        <v>65</v>
      </c>
      <c r="C71" s="115" t="s">
        <v>89</v>
      </c>
      <c r="D71" s="214">
        <v>43085.458796295999</v>
      </c>
      <c r="E71" s="115" t="s">
        <v>129</v>
      </c>
      <c r="F71" s="116">
        <v>92</v>
      </c>
      <c r="G71" s="116">
        <v>100</v>
      </c>
    </row>
    <row r="72" spans="1:7" ht="15" x14ac:dyDescent="0.2">
      <c r="A72" s="92"/>
      <c r="B72" s="115">
        <v>66</v>
      </c>
      <c r="C72" s="115" t="s">
        <v>89</v>
      </c>
      <c r="D72" s="214">
        <v>43085.780844907</v>
      </c>
      <c r="E72" s="115" t="s">
        <v>839</v>
      </c>
      <c r="F72" s="116">
        <v>92</v>
      </c>
      <c r="G72" s="116">
        <v>100</v>
      </c>
    </row>
    <row r="73" spans="1:7" ht="15" x14ac:dyDescent="0.2">
      <c r="A73" s="92"/>
      <c r="B73" s="115">
        <v>67</v>
      </c>
      <c r="C73" s="115" t="s">
        <v>89</v>
      </c>
      <c r="D73" s="214">
        <v>43086.459120369997</v>
      </c>
      <c r="E73" s="115" t="s">
        <v>130</v>
      </c>
      <c r="F73" s="116">
        <v>92</v>
      </c>
      <c r="G73" s="116">
        <v>100</v>
      </c>
    </row>
    <row r="74" spans="1:7" ht="15" x14ac:dyDescent="0.2">
      <c r="A74" s="92"/>
      <c r="B74" s="115">
        <v>68</v>
      </c>
      <c r="C74" s="115" t="s">
        <v>89</v>
      </c>
      <c r="D74" s="214">
        <v>43086.461388889002</v>
      </c>
      <c r="E74" s="115" t="s">
        <v>130</v>
      </c>
      <c r="F74" s="116">
        <v>92</v>
      </c>
      <c r="G74" s="116">
        <v>100</v>
      </c>
    </row>
    <row r="75" spans="1:7" ht="15" x14ac:dyDescent="0.2">
      <c r="A75" s="92"/>
      <c r="B75" s="115">
        <v>69</v>
      </c>
      <c r="C75" s="115" t="s">
        <v>89</v>
      </c>
      <c r="D75" s="214">
        <v>43086.605798611003</v>
      </c>
      <c r="E75" s="115" t="s">
        <v>840</v>
      </c>
      <c r="F75" s="116">
        <v>92</v>
      </c>
      <c r="G75" s="116">
        <v>100</v>
      </c>
    </row>
    <row r="76" spans="1:7" ht="15" x14ac:dyDescent="0.2">
      <c r="A76" s="92"/>
      <c r="B76" s="115">
        <v>70</v>
      </c>
      <c r="C76" s="115" t="s">
        <v>89</v>
      </c>
      <c r="D76" s="214">
        <v>43087.941215277999</v>
      </c>
      <c r="E76" s="115" t="s">
        <v>841</v>
      </c>
      <c r="F76" s="116">
        <v>46</v>
      </c>
      <c r="G76" s="116">
        <v>50</v>
      </c>
    </row>
    <row r="77" spans="1:7" ht="15" x14ac:dyDescent="0.2">
      <c r="A77" s="92"/>
      <c r="B77" s="115">
        <v>71</v>
      </c>
      <c r="C77" s="115" t="s">
        <v>90</v>
      </c>
      <c r="D77" s="214">
        <v>43088.429490741</v>
      </c>
      <c r="E77" s="115" t="s">
        <v>842</v>
      </c>
      <c r="F77" s="116">
        <v>276</v>
      </c>
      <c r="G77" s="116">
        <v>300</v>
      </c>
    </row>
    <row r="78" spans="1:7" ht="15" x14ac:dyDescent="0.2">
      <c r="A78" s="92"/>
      <c r="B78" s="115">
        <v>72</v>
      </c>
      <c r="C78" s="115" t="s">
        <v>89</v>
      </c>
      <c r="D78" s="214">
        <v>43088.517638889003</v>
      </c>
      <c r="E78" s="115" t="s">
        <v>124</v>
      </c>
      <c r="F78" s="116">
        <v>92</v>
      </c>
      <c r="G78" s="116">
        <v>100</v>
      </c>
    </row>
    <row r="79" spans="1:7" ht="15" x14ac:dyDescent="0.2">
      <c r="A79" s="92"/>
      <c r="B79" s="115">
        <v>73</v>
      </c>
      <c r="C79" s="115" t="s">
        <v>89</v>
      </c>
      <c r="D79" s="214">
        <v>43088.749907407</v>
      </c>
      <c r="E79" s="115" t="s">
        <v>843</v>
      </c>
      <c r="F79" s="116">
        <v>276</v>
      </c>
      <c r="G79" s="116">
        <v>300</v>
      </c>
    </row>
    <row r="80" spans="1:7" ht="15" x14ac:dyDescent="0.2">
      <c r="A80" s="92"/>
      <c r="B80" s="115">
        <v>74</v>
      </c>
      <c r="C80" s="115" t="s">
        <v>89</v>
      </c>
      <c r="D80" s="214">
        <v>43088.969166666997</v>
      </c>
      <c r="E80" s="115" t="s">
        <v>844</v>
      </c>
      <c r="F80" s="116">
        <v>92</v>
      </c>
      <c r="G80" s="116">
        <v>100</v>
      </c>
    </row>
    <row r="81" spans="1:7" ht="15" x14ac:dyDescent="0.2">
      <c r="A81" s="92"/>
      <c r="B81" s="115">
        <v>75</v>
      </c>
      <c r="C81" s="115" t="s">
        <v>89</v>
      </c>
      <c r="D81" s="214">
        <v>43089.487939815001</v>
      </c>
      <c r="E81" s="115" t="s">
        <v>845</v>
      </c>
      <c r="F81" s="116">
        <v>46</v>
      </c>
      <c r="G81" s="116">
        <v>50</v>
      </c>
    </row>
    <row r="82" spans="1:7" ht="15" x14ac:dyDescent="0.2">
      <c r="A82" s="92"/>
      <c r="B82" s="115">
        <v>76</v>
      </c>
      <c r="C82" s="115" t="s">
        <v>89</v>
      </c>
      <c r="D82" s="214">
        <v>43090.949756943999</v>
      </c>
      <c r="E82" s="115" t="s">
        <v>835</v>
      </c>
      <c r="F82" s="116">
        <v>184</v>
      </c>
      <c r="G82" s="116">
        <v>200</v>
      </c>
    </row>
    <row r="83" spans="1:7" ht="15" x14ac:dyDescent="0.2">
      <c r="A83" s="109"/>
      <c r="B83" s="115">
        <v>77</v>
      </c>
      <c r="C83" s="115" t="s">
        <v>89</v>
      </c>
      <c r="D83" s="214">
        <v>43091.353113425997</v>
      </c>
      <c r="E83" s="115" t="s">
        <v>846</v>
      </c>
      <c r="F83" s="116">
        <v>414</v>
      </c>
      <c r="G83" s="116">
        <v>450</v>
      </c>
    </row>
    <row r="84" spans="1:7" ht="15" x14ac:dyDescent="0.2">
      <c r="A84" s="110"/>
      <c r="B84" s="115">
        <v>78</v>
      </c>
      <c r="C84" s="115" t="s">
        <v>89</v>
      </c>
      <c r="D84" s="214">
        <v>43091.434432870003</v>
      </c>
      <c r="E84" s="115" t="s">
        <v>133</v>
      </c>
      <c r="F84" s="116">
        <v>276</v>
      </c>
      <c r="G84" s="116">
        <v>300</v>
      </c>
    </row>
    <row r="85" spans="1:7" ht="15" x14ac:dyDescent="0.2">
      <c r="A85" s="110"/>
      <c r="B85" s="115">
        <v>79</v>
      </c>
      <c r="C85" s="115" t="s">
        <v>89</v>
      </c>
      <c r="D85" s="214">
        <v>43091.458969906998</v>
      </c>
      <c r="E85" s="115" t="s">
        <v>132</v>
      </c>
      <c r="F85" s="116">
        <v>27.6</v>
      </c>
      <c r="G85" s="116">
        <v>30</v>
      </c>
    </row>
    <row r="86" spans="1:7" ht="15" x14ac:dyDescent="0.2">
      <c r="A86" s="110"/>
      <c r="B86" s="115">
        <v>80</v>
      </c>
      <c r="C86" s="115" t="s">
        <v>90</v>
      </c>
      <c r="D86" s="214">
        <v>43091.883807869999</v>
      </c>
      <c r="E86" s="115" t="s">
        <v>122</v>
      </c>
      <c r="F86" s="116">
        <v>46</v>
      </c>
      <c r="G86" s="116">
        <v>50</v>
      </c>
    </row>
    <row r="87" spans="1:7" ht="15" x14ac:dyDescent="0.2">
      <c r="A87" s="110"/>
      <c r="B87" s="115">
        <v>81</v>
      </c>
      <c r="C87" s="115" t="s">
        <v>89</v>
      </c>
      <c r="D87" s="214">
        <v>43092.208553240998</v>
      </c>
      <c r="E87" s="115" t="s">
        <v>122</v>
      </c>
      <c r="F87" s="116">
        <v>46</v>
      </c>
      <c r="G87" s="116">
        <v>50</v>
      </c>
    </row>
    <row r="88" spans="1:7" ht="15" x14ac:dyDescent="0.2">
      <c r="A88" s="110"/>
      <c r="B88" s="115">
        <v>82</v>
      </c>
      <c r="C88" s="115" t="s">
        <v>90</v>
      </c>
      <c r="D88" s="214">
        <v>43092.235868055999</v>
      </c>
      <c r="E88" s="115" t="s">
        <v>818</v>
      </c>
      <c r="F88" s="116">
        <v>46</v>
      </c>
      <c r="G88" s="116">
        <v>50</v>
      </c>
    </row>
    <row r="89" spans="1:7" ht="15" x14ac:dyDescent="0.2">
      <c r="A89" s="110"/>
      <c r="B89" s="115">
        <v>83</v>
      </c>
      <c r="C89" s="115" t="s">
        <v>89</v>
      </c>
      <c r="D89" s="214">
        <v>43092.404641203997</v>
      </c>
      <c r="E89" s="115" t="s">
        <v>818</v>
      </c>
      <c r="F89" s="116">
        <v>46</v>
      </c>
      <c r="G89" s="116">
        <v>50</v>
      </c>
    </row>
    <row r="90" spans="1:7" ht="15" x14ac:dyDescent="0.2">
      <c r="A90" s="110"/>
      <c r="B90" s="115">
        <v>84</v>
      </c>
      <c r="C90" s="115" t="s">
        <v>89</v>
      </c>
      <c r="D90" s="214">
        <v>43092.459861110998</v>
      </c>
      <c r="E90" s="115" t="s">
        <v>142</v>
      </c>
      <c r="F90" s="116">
        <v>460</v>
      </c>
      <c r="G90" s="116">
        <v>500</v>
      </c>
    </row>
    <row r="91" spans="1:7" ht="15" x14ac:dyDescent="0.2">
      <c r="B91" s="115">
        <v>85</v>
      </c>
      <c r="C91" s="115" t="s">
        <v>89</v>
      </c>
      <c r="D91" s="214">
        <v>43092.626423611</v>
      </c>
      <c r="E91" s="115" t="s">
        <v>847</v>
      </c>
      <c r="F91" s="116">
        <v>276</v>
      </c>
      <c r="G91" s="116">
        <v>300</v>
      </c>
    </row>
    <row r="92" spans="1:7" ht="15" x14ac:dyDescent="0.2">
      <c r="B92" s="115">
        <v>86</v>
      </c>
      <c r="C92" s="115" t="s">
        <v>89</v>
      </c>
      <c r="D92" s="214">
        <v>43092.954953704</v>
      </c>
      <c r="E92" s="115" t="s">
        <v>841</v>
      </c>
      <c r="F92" s="116">
        <v>46</v>
      </c>
      <c r="G92" s="116">
        <v>50</v>
      </c>
    </row>
    <row r="93" spans="1:7" ht="15" x14ac:dyDescent="0.2">
      <c r="B93" s="115">
        <v>87</v>
      </c>
      <c r="C93" s="115" t="s">
        <v>89</v>
      </c>
      <c r="D93" s="214">
        <v>43093.001446759001</v>
      </c>
      <c r="E93" s="115" t="s">
        <v>848</v>
      </c>
      <c r="F93" s="116">
        <v>644</v>
      </c>
      <c r="G93" s="116">
        <v>700</v>
      </c>
    </row>
    <row r="94" spans="1:7" ht="15" x14ac:dyDescent="0.2">
      <c r="B94" s="115">
        <v>88</v>
      </c>
      <c r="C94" s="115" t="s">
        <v>89</v>
      </c>
      <c r="D94" s="214">
        <v>43093.650532407002</v>
      </c>
      <c r="E94" s="115" t="s">
        <v>849</v>
      </c>
      <c r="F94" s="116">
        <v>92</v>
      </c>
      <c r="G94" s="116">
        <v>100</v>
      </c>
    </row>
    <row r="95" spans="1:7" ht="15" x14ac:dyDescent="0.2">
      <c r="B95" s="115">
        <v>89</v>
      </c>
      <c r="C95" s="115" t="s">
        <v>89</v>
      </c>
      <c r="D95" s="214">
        <v>43093.766527778003</v>
      </c>
      <c r="E95" s="115" t="s">
        <v>850</v>
      </c>
      <c r="F95" s="116">
        <v>276</v>
      </c>
      <c r="G95" s="116">
        <v>300</v>
      </c>
    </row>
    <row r="96" spans="1:7" ht="15" x14ac:dyDescent="0.2">
      <c r="B96" s="115">
        <v>90</v>
      </c>
      <c r="C96" s="115" t="s">
        <v>90</v>
      </c>
      <c r="D96" s="214">
        <v>43094.577650462998</v>
      </c>
      <c r="E96" s="115" t="s">
        <v>122</v>
      </c>
      <c r="F96" s="116">
        <v>46</v>
      </c>
      <c r="G96" s="116">
        <v>50</v>
      </c>
    </row>
    <row r="97" spans="2:7" ht="15" x14ac:dyDescent="0.2">
      <c r="B97" s="115">
        <v>91</v>
      </c>
      <c r="C97" s="115" t="s">
        <v>89</v>
      </c>
      <c r="D97" s="214">
        <v>43094.580231480999</v>
      </c>
      <c r="E97" s="115" t="s">
        <v>122</v>
      </c>
      <c r="F97" s="116">
        <v>46</v>
      </c>
      <c r="G97" s="116">
        <v>50</v>
      </c>
    </row>
    <row r="98" spans="2:7" ht="15" x14ac:dyDescent="0.2">
      <c r="B98" s="115">
        <v>92</v>
      </c>
      <c r="C98" s="115" t="s">
        <v>90</v>
      </c>
      <c r="D98" s="214">
        <v>43094.595659721999</v>
      </c>
      <c r="E98" s="115" t="s">
        <v>818</v>
      </c>
      <c r="F98" s="116">
        <v>46</v>
      </c>
      <c r="G98" s="116">
        <v>50</v>
      </c>
    </row>
    <row r="99" spans="2:7" ht="15" x14ac:dyDescent="0.2">
      <c r="B99" s="115">
        <v>93</v>
      </c>
      <c r="C99" s="115" t="s">
        <v>89</v>
      </c>
      <c r="D99" s="214">
        <v>43095.452361110998</v>
      </c>
      <c r="E99" s="115" t="s">
        <v>135</v>
      </c>
      <c r="F99" s="116">
        <v>92</v>
      </c>
      <c r="G99" s="116">
        <v>100</v>
      </c>
    </row>
    <row r="100" spans="2:7" ht="15" x14ac:dyDescent="0.2">
      <c r="B100" s="115">
        <v>94</v>
      </c>
      <c r="C100" s="115" t="s">
        <v>89</v>
      </c>
      <c r="D100" s="214">
        <v>43095.504814815002</v>
      </c>
      <c r="E100" s="115" t="s">
        <v>818</v>
      </c>
      <c r="F100" s="116">
        <v>46</v>
      </c>
      <c r="G100" s="116">
        <v>50</v>
      </c>
    </row>
    <row r="101" spans="2:7" ht="15" x14ac:dyDescent="0.2">
      <c r="B101" s="115">
        <v>95</v>
      </c>
      <c r="C101" s="115" t="s">
        <v>89</v>
      </c>
      <c r="D101" s="214">
        <v>43095.743182869999</v>
      </c>
      <c r="E101" s="115" t="s">
        <v>124</v>
      </c>
      <c r="F101" s="116">
        <v>92</v>
      </c>
      <c r="G101" s="116">
        <v>100</v>
      </c>
    </row>
    <row r="102" spans="2:7" ht="15" x14ac:dyDescent="0.2">
      <c r="B102" s="115">
        <v>96</v>
      </c>
      <c r="C102" s="115" t="s">
        <v>89</v>
      </c>
      <c r="D102" s="214">
        <v>43096.960659721997</v>
      </c>
      <c r="E102" s="115" t="s">
        <v>123</v>
      </c>
      <c r="F102" s="116">
        <v>920</v>
      </c>
      <c r="G102" s="116">
        <v>1000</v>
      </c>
    </row>
    <row r="103" spans="2:7" ht="15" x14ac:dyDescent="0.2">
      <c r="B103" s="115">
        <v>97</v>
      </c>
      <c r="C103" s="115" t="s">
        <v>89</v>
      </c>
      <c r="D103" s="214">
        <v>43097.461354166997</v>
      </c>
      <c r="E103" s="115" t="s">
        <v>134</v>
      </c>
      <c r="F103" s="116">
        <v>184</v>
      </c>
      <c r="G103" s="116">
        <v>200</v>
      </c>
    </row>
    <row r="104" spans="2:7" ht="15" x14ac:dyDescent="0.2">
      <c r="B104" s="115">
        <v>98</v>
      </c>
      <c r="C104" s="115" t="s">
        <v>89</v>
      </c>
      <c r="D104" s="214">
        <v>43097.822002314999</v>
      </c>
      <c r="E104" s="115" t="s">
        <v>137</v>
      </c>
      <c r="F104" s="116">
        <v>368</v>
      </c>
      <c r="G104" s="116">
        <v>400</v>
      </c>
    </row>
    <row r="105" spans="2:7" ht="15" x14ac:dyDescent="0.2">
      <c r="B105" s="115">
        <v>99</v>
      </c>
      <c r="C105" s="115" t="s">
        <v>89</v>
      </c>
      <c r="D105" s="214">
        <v>43098.607893519002</v>
      </c>
      <c r="E105" s="115" t="s">
        <v>851</v>
      </c>
      <c r="F105" s="116">
        <v>276</v>
      </c>
      <c r="G105" s="116">
        <v>300</v>
      </c>
    </row>
    <row r="106" spans="2:7" ht="15" x14ac:dyDescent="0.2">
      <c r="B106" s="115">
        <v>100</v>
      </c>
      <c r="C106" s="115" t="s">
        <v>89</v>
      </c>
      <c r="D106" s="214">
        <v>43100.313472221998</v>
      </c>
      <c r="E106" s="115" t="s">
        <v>852</v>
      </c>
      <c r="F106" s="116">
        <v>276</v>
      </c>
      <c r="G106" s="116">
        <v>300</v>
      </c>
    </row>
    <row r="107" spans="2:7" ht="15" x14ac:dyDescent="0.2">
      <c r="B107" s="115">
        <v>101</v>
      </c>
      <c r="C107" s="115" t="s">
        <v>89</v>
      </c>
      <c r="D107" s="214">
        <v>43100.499004630001</v>
      </c>
      <c r="E107" s="115" t="s">
        <v>853</v>
      </c>
      <c r="F107" s="116">
        <v>46</v>
      </c>
      <c r="G107" s="116">
        <v>50</v>
      </c>
    </row>
    <row r="108" spans="2:7" ht="15" x14ac:dyDescent="0.2">
      <c r="B108" s="115">
        <v>102</v>
      </c>
      <c r="C108" s="115" t="s">
        <v>89</v>
      </c>
      <c r="D108" s="214">
        <v>43100.526412036997</v>
      </c>
      <c r="E108" s="115" t="s">
        <v>854</v>
      </c>
      <c r="F108" s="116">
        <v>92</v>
      </c>
      <c r="G108" s="116">
        <v>100</v>
      </c>
    </row>
    <row r="109" spans="2:7" ht="15" x14ac:dyDescent="0.2">
      <c r="B109" s="115">
        <v>103</v>
      </c>
      <c r="C109" s="115" t="s">
        <v>89</v>
      </c>
      <c r="D109" s="214">
        <v>43100.763506944</v>
      </c>
      <c r="E109" s="115" t="s">
        <v>855</v>
      </c>
      <c r="F109" s="116">
        <v>184</v>
      </c>
      <c r="G109" s="116">
        <v>200</v>
      </c>
    </row>
    <row r="110" spans="2:7" ht="15" x14ac:dyDescent="0.2">
      <c r="B110" s="115">
        <v>104</v>
      </c>
      <c r="C110" s="115" t="s">
        <v>89</v>
      </c>
      <c r="D110" s="214">
        <v>43100.811840278002</v>
      </c>
      <c r="E110" s="115" t="s">
        <v>856</v>
      </c>
      <c r="F110" s="116">
        <v>184</v>
      </c>
      <c r="G110" s="116">
        <v>200</v>
      </c>
    </row>
  </sheetData>
  <mergeCells count="1">
    <mergeCell ref="A2:G2"/>
  </mergeCells>
  <conditionalFormatting sqref="D7:D83">
    <cfRule type="cellIs" dxfId="0" priority="1" stopIfTrue="1" operator="lessThan">
      <formula>0</formula>
    </cfRule>
  </conditionalFormatting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workbookViewId="0">
      <selection activeCell="C12" sqref="C12"/>
    </sheetView>
  </sheetViews>
  <sheetFormatPr baseColWidth="10" defaultColWidth="9.1640625" defaultRowHeight="12" customHeight="1" x14ac:dyDescent="0.2"/>
  <cols>
    <col min="1" max="1" width="9.1640625" style="97" customWidth="1"/>
    <col min="2" max="2" width="18.1640625" style="97" customWidth="1"/>
    <col min="3" max="3" width="25.6640625" style="97" customWidth="1"/>
    <col min="4" max="4" width="47.5" style="97" customWidth="1"/>
    <col min="5" max="5" width="42.1640625" style="97" customWidth="1"/>
    <col min="6" max="256" width="9.1640625" customWidth="1"/>
  </cols>
  <sheetData>
    <row r="1" spans="1:5" ht="16" customHeight="1" x14ac:dyDescent="0.2">
      <c r="A1" s="25"/>
      <c r="B1" s="26"/>
      <c r="C1" s="27"/>
      <c r="D1" s="28"/>
      <c r="E1" s="29"/>
    </row>
    <row r="2" spans="1:5" ht="15" customHeight="1" x14ac:dyDescent="0.2">
      <c r="A2" s="180" t="s">
        <v>145</v>
      </c>
      <c r="B2" s="181"/>
      <c r="C2" s="181"/>
      <c r="D2" s="181"/>
      <c r="E2" s="181"/>
    </row>
    <row r="3" spans="1:5" ht="18" customHeight="1" x14ac:dyDescent="0.2">
      <c r="A3" s="30"/>
      <c r="B3" s="31"/>
      <c r="C3" s="31"/>
      <c r="D3" s="31"/>
      <c r="E3" s="31"/>
    </row>
    <row r="4" spans="1:5" ht="14" customHeight="1" thickBot="1" x14ac:dyDescent="0.25">
      <c r="A4" s="32"/>
      <c r="B4" s="33" t="s">
        <v>23</v>
      </c>
      <c r="C4" s="34">
        <v>71000</v>
      </c>
      <c r="D4" s="35"/>
      <c r="E4" s="36"/>
    </row>
    <row r="5" spans="1:5" ht="13" customHeight="1" thickBot="1" x14ac:dyDescent="0.25">
      <c r="A5" s="37"/>
      <c r="B5" s="201" t="s">
        <v>24</v>
      </c>
      <c r="C5" s="202"/>
      <c r="D5" s="203"/>
      <c r="E5" s="204"/>
    </row>
    <row r="6" spans="1:5" ht="21" customHeight="1" thickBot="1" x14ac:dyDescent="0.25">
      <c r="A6" s="198"/>
      <c r="B6" s="209" t="s">
        <v>25</v>
      </c>
      <c r="C6" s="210" t="s">
        <v>26</v>
      </c>
      <c r="D6" s="211" t="s">
        <v>27</v>
      </c>
      <c r="E6" s="212" t="s">
        <v>28</v>
      </c>
    </row>
    <row r="7" spans="1:5" ht="16.5" customHeight="1" x14ac:dyDescent="0.2">
      <c r="A7" s="198"/>
      <c r="B7" s="205">
        <v>43047</v>
      </c>
      <c r="C7" s="206">
        <v>1000</v>
      </c>
      <c r="D7" s="207" t="s">
        <v>29</v>
      </c>
      <c r="E7" s="208" t="s">
        <v>92</v>
      </c>
    </row>
    <row r="8" spans="1:5" ht="12.75" customHeight="1" x14ac:dyDescent="0.2">
      <c r="A8" s="198"/>
      <c r="B8" s="199">
        <v>43092</v>
      </c>
      <c r="C8" s="200">
        <v>60000</v>
      </c>
      <c r="D8" s="155" t="s">
        <v>29</v>
      </c>
      <c r="E8" s="156" t="s">
        <v>69</v>
      </c>
    </row>
    <row r="9" spans="1:5" ht="16" customHeight="1" x14ac:dyDescent="0.2">
      <c r="A9" s="198"/>
      <c r="B9" s="199">
        <v>43094</v>
      </c>
      <c r="C9" s="200">
        <v>10000</v>
      </c>
      <c r="D9" s="155" t="s">
        <v>146</v>
      </c>
      <c r="E9" s="156" t="s">
        <v>92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showGridLines="0" workbookViewId="0">
      <selection activeCell="D4" sqref="D4"/>
    </sheetView>
  </sheetViews>
  <sheetFormatPr baseColWidth="10" defaultColWidth="9.1640625" defaultRowHeight="12" customHeight="1" x14ac:dyDescent="0.2"/>
  <cols>
    <col min="1" max="1" width="9" style="98" customWidth="1"/>
    <col min="2" max="2" width="15.5" style="98" customWidth="1"/>
    <col min="3" max="3" width="22" style="98" customWidth="1"/>
    <col min="4" max="4" width="36" style="98" customWidth="1"/>
    <col min="5" max="5" width="35.83203125" style="98" customWidth="1"/>
    <col min="6" max="256" width="9.1640625" customWidth="1"/>
  </cols>
  <sheetData>
    <row r="1" spans="1:5" ht="16" customHeight="1" x14ac:dyDescent="0.2">
      <c r="A1" s="25"/>
      <c r="B1" s="26"/>
      <c r="C1" s="27"/>
      <c r="D1" s="28"/>
      <c r="E1" s="29"/>
    </row>
    <row r="2" spans="1:5" ht="15" customHeight="1" x14ac:dyDescent="0.2">
      <c r="A2" s="180" t="s">
        <v>147</v>
      </c>
      <c r="B2" s="181"/>
      <c r="C2" s="181"/>
      <c r="D2" s="181"/>
      <c r="E2" s="181"/>
    </row>
    <row r="3" spans="1:5" ht="18" customHeight="1" x14ac:dyDescent="0.2">
      <c r="A3" s="30"/>
      <c r="B3" s="31"/>
      <c r="C3" s="31"/>
      <c r="D3" s="31"/>
      <c r="E3" s="31"/>
    </row>
    <row r="4" spans="1:5" ht="14" customHeight="1" x14ac:dyDescent="0.2">
      <c r="A4" s="32"/>
      <c r="B4" s="33" t="s">
        <v>23</v>
      </c>
      <c r="C4" s="34">
        <v>14000</v>
      </c>
      <c r="D4" s="35"/>
      <c r="E4" s="36"/>
    </row>
    <row r="5" spans="1:5" ht="13" customHeight="1" x14ac:dyDescent="0.2">
      <c r="A5" s="37"/>
      <c r="B5" s="38" t="s">
        <v>24</v>
      </c>
      <c r="C5" s="39"/>
      <c r="D5" s="40"/>
      <c r="E5" s="41"/>
    </row>
    <row r="6" spans="1:5" ht="21" customHeight="1" x14ac:dyDescent="0.2">
      <c r="A6" s="32"/>
      <c r="B6" s="99" t="s">
        <v>25</v>
      </c>
      <c r="C6" s="55" t="s">
        <v>26</v>
      </c>
      <c r="D6" s="56" t="s">
        <v>27</v>
      </c>
      <c r="E6" s="57" t="s">
        <v>28</v>
      </c>
    </row>
    <row r="7" spans="1:5" ht="12.75" customHeight="1" x14ac:dyDescent="0.2">
      <c r="A7" s="42"/>
      <c r="B7" s="43">
        <v>43046</v>
      </c>
      <c r="C7" s="58">
        <v>100</v>
      </c>
      <c r="D7" s="59" t="s">
        <v>70</v>
      </c>
      <c r="E7" s="100" t="s">
        <v>148</v>
      </c>
    </row>
    <row r="8" spans="1:5" ht="16" customHeight="1" x14ac:dyDescent="0.2">
      <c r="A8" s="42"/>
      <c r="B8" s="43">
        <v>43054</v>
      </c>
      <c r="C8" s="44">
        <v>1000</v>
      </c>
      <c r="D8" s="22" t="s">
        <v>149</v>
      </c>
      <c r="E8" s="101" t="s">
        <v>42</v>
      </c>
    </row>
    <row r="9" spans="1:5" ht="16" customHeight="1" x14ac:dyDescent="0.2">
      <c r="A9" s="42"/>
      <c r="B9" s="43">
        <v>43055</v>
      </c>
      <c r="C9" s="44">
        <v>3000</v>
      </c>
      <c r="D9" s="22" t="s">
        <v>150</v>
      </c>
      <c r="E9" s="101" t="s">
        <v>106</v>
      </c>
    </row>
    <row r="10" spans="1:5" ht="16" customHeight="1" x14ac:dyDescent="0.2">
      <c r="A10" s="42"/>
      <c r="B10" s="43">
        <v>43055</v>
      </c>
      <c r="C10" s="44">
        <v>7900</v>
      </c>
      <c r="D10" s="22" t="s">
        <v>149</v>
      </c>
      <c r="E10" s="101" t="s">
        <v>106</v>
      </c>
    </row>
    <row r="11" spans="1:5" ht="16" customHeight="1" x14ac:dyDescent="0.2">
      <c r="A11" s="42"/>
      <c r="B11" s="43">
        <v>43055</v>
      </c>
      <c r="C11" s="44">
        <v>1000</v>
      </c>
      <c r="D11" s="22" t="s">
        <v>150</v>
      </c>
      <c r="E11" s="102" t="s">
        <v>151</v>
      </c>
    </row>
    <row r="12" spans="1:5" ht="16" customHeight="1" x14ac:dyDescent="0.2">
      <c r="A12" s="42"/>
      <c r="B12" s="43">
        <v>43057</v>
      </c>
      <c r="C12" s="44">
        <v>1000</v>
      </c>
      <c r="D12" s="22" t="s">
        <v>152</v>
      </c>
      <c r="E12" s="102" t="s">
        <v>37</v>
      </c>
    </row>
    <row r="13" spans="1:5" ht="16" customHeight="1" x14ac:dyDescent="0.2">
      <c r="A13" s="42"/>
      <c r="B13" s="43">
        <v>43057</v>
      </c>
      <c r="C13" s="44">
        <v>1000</v>
      </c>
      <c r="D13" s="22" t="s">
        <v>29</v>
      </c>
      <c r="E13" s="102" t="s">
        <v>37</v>
      </c>
    </row>
    <row r="14" spans="1:5" ht="16" customHeight="1" x14ac:dyDescent="0.2">
      <c r="A14" s="37"/>
      <c r="B14" s="45"/>
      <c r="C14" s="46"/>
      <c r="D14" s="45"/>
      <c r="E14" s="47"/>
    </row>
    <row r="15" spans="1:5" ht="16" customHeight="1" x14ac:dyDescent="0.2">
      <c r="A15" s="37"/>
      <c r="B15" s="48"/>
      <c r="C15" s="49"/>
      <c r="D15" s="48"/>
      <c r="E15" s="50"/>
    </row>
    <row r="16" spans="1:5" ht="16" customHeight="1" x14ac:dyDescent="0.2">
      <c r="A16" s="37"/>
      <c r="B16" s="48"/>
      <c r="C16" s="49"/>
      <c r="D16" s="48"/>
      <c r="E16" s="50"/>
    </row>
    <row r="17" spans="1:5" ht="16" customHeight="1" x14ac:dyDescent="0.2">
      <c r="A17" s="37"/>
      <c r="B17" s="48"/>
      <c r="C17" s="49"/>
      <c r="D17" s="48"/>
      <c r="E17" s="50"/>
    </row>
    <row r="18" spans="1:5" ht="16" customHeight="1" x14ac:dyDescent="0.2">
      <c r="A18" s="37"/>
      <c r="B18" s="48"/>
      <c r="C18" s="49"/>
      <c r="D18" s="48"/>
      <c r="E18" s="50"/>
    </row>
    <row r="19" spans="1:5" ht="16" customHeight="1" x14ac:dyDescent="0.2">
      <c r="A19" s="37"/>
      <c r="B19" s="48"/>
      <c r="C19" s="49"/>
      <c r="D19" s="48"/>
      <c r="E19" s="50"/>
    </row>
    <row r="20" spans="1:5" ht="16" customHeight="1" x14ac:dyDescent="0.2">
      <c r="A20" s="37"/>
      <c r="B20" s="48"/>
      <c r="C20" s="49"/>
      <c r="D20" s="48"/>
      <c r="E20" s="50"/>
    </row>
    <row r="21" spans="1:5" ht="16" customHeight="1" x14ac:dyDescent="0.2">
      <c r="A21" s="37"/>
      <c r="B21" s="48"/>
      <c r="C21" s="49"/>
      <c r="D21" s="48"/>
      <c r="E21" s="50"/>
    </row>
    <row r="22" spans="1:5" ht="16" customHeight="1" x14ac:dyDescent="0.2">
      <c r="A22" s="37"/>
      <c r="B22" s="48"/>
      <c r="C22" s="49"/>
      <c r="D22" s="48"/>
      <c r="E22" s="50"/>
    </row>
    <row r="23" spans="1:5" ht="16" customHeight="1" x14ac:dyDescent="0.2">
      <c r="A23" s="37"/>
      <c r="B23" s="48"/>
      <c r="C23" s="49"/>
      <c r="D23" s="48"/>
      <c r="E23" s="50"/>
    </row>
    <row r="24" spans="1:5" ht="16" customHeight="1" x14ac:dyDescent="0.2">
      <c r="A24" s="37"/>
      <c r="B24" s="48"/>
      <c r="C24" s="49"/>
      <c r="D24" s="48"/>
      <c r="E24" s="50"/>
    </row>
    <row r="25" spans="1:5" ht="16" customHeight="1" x14ac:dyDescent="0.2">
      <c r="A25" s="37"/>
      <c r="B25" s="48"/>
      <c r="C25" s="49"/>
      <c r="D25" s="48"/>
      <c r="E25" s="50"/>
    </row>
    <row r="26" spans="1:5" ht="16" customHeight="1" x14ac:dyDescent="0.2">
      <c r="A26" s="37"/>
      <c r="B26" s="48"/>
      <c r="C26" s="49"/>
      <c r="D26" s="48"/>
      <c r="E26" s="50"/>
    </row>
    <row r="27" spans="1:5" ht="16" customHeight="1" x14ac:dyDescent="0.2">
      <c r="A27" s="37"/>
      <c r="B27" s="48"/>
      <c r="C27" s="49"/>
      <c r="D27" s="48"/>
      <c r="E27" s="50"/>
    </row>
    <row r="28" spans="1:5" ht="16" customHeight="1" x14ac:dyDescent="0.2">
      <c r="A28" s="37"/>
      <c r="B28" s="48"/>
      <c r="C28" s="49"/>
      <c r="D28" s="48"/>
      <c r="E28" s="50"/>
    </row>
    <row r="29" spans="1:5" ht="16" customHeight="1" x14ac:dyDescent="0.2">
      <c r="A29" s="37"/>
      <c r="B29" s="48"/>
      <c r="C29" s="49"/>
      <c r="D29" s="48"/>
      <c r="E29" s="50"/>
    </row>
    <row r="30" spans="1:5" ht="16" customHeight="1" x14ac:dyDescent="0.2">
      <c r="A30" s="37"/>
      <c r="B30" s="48"/>
      <c r="C30" s="49"/>
      <c r="D30" s="48"/>
      <c r="E30" s="50"/>
    </row>
    <row r="31" spans="1:5" ht="16" customHeight="1" x14ac:dyDescent="0.2">
      <c r="A31" s="37"/>
      <c r="B31" s="48"/>
      <c r="C31" s="49"/>
      <c r="D31" s="48"/>
      <c r="E31" s="50"/>
    </row>
    <row r="32" spans="1:5" ht="16" customHeight="1" x14ac:dyDescent="0.2">
      <c r="A32" s="37"/>
      <c r="B32" s="48"/>
      <c r="C32" s="49"/>
      <c r="D32" s="48"/>
      <c r="E32" s="50"/>
    </row>
    <row r="33" spans="1:5" ht="16" customHeight="1" x14ac:dyDescent="0.2">
      <c r="A33" s="37"/>
      <c r="B33" s="48"/>
      <c r="C33" s="49"/>
      <c r="D33" s="48"/>
      <c r="E33" s="50"/>
    </row>
    <row r="34" spans="1:5" ht="16" customHeight="1" x14ac:dyDescent="0.2">
      <c r="A34" s="37"/>
      <c r="B34" s="48"/>
      <c r="C34" s="49"/>
      <c r="D34" s="48"/>
      <c r="E34" s="50"/>
    </row>
    <row r="35" spans="1:5" ht="16" customHeight="1" x14ac:dyDescent="0.2">
      <c r="A35" s="37"/>
      <c r="B35" s="48"/>
      <c r="C35" s="49"/>
      <c r="D35" s="48"/>
      <c r="E35" s="50"/>
    </row>
    <row r="36" spans="1:5" ht="16" customHeight="1" x14ac:dyDescent="0.2">
      <c r="A36" s="37"/>
      <c r="B36" s="48"/>
      <c r="C36" s="49"/>
      <c r="D36" s="48"/>
      <c r="E36" s="50"/>
    </row>
    <row r="37" spans="1:5" ht="16" customHeight="1" x14ac:dyDescent="0.2">
      <c r="A37" s="37"/>
      <c r="B37" s="48"/>
      <c r="C37" s="49"/>
      <c r="D37" s="48"/>
      <c r="E37" s="50"/>
    </row>
    <row r="38" spans="1:5" ht="16" customHeight="1" x14ac:dyDescent="0.2">
      <c r="A38" s="37"/>
      <c r="B38" s="48"/>
      <c r="C38" s="49"/>
      <c r="D38" s="48"/>
      <c r="E38" s="50"/>
    </row>
    <row r="39" spans="1:5" ht="16" customHeight="1" x14ac:dyDescent="0.2">
      <c r="A39" s="37"/>
      <c r="B39" s="48"/>
      <c r="C39" s="49"/>
      <c r="D39" s="48"/>
      <c r="E39" s="50"/>
    </row>
    <row r="40" spans="1:5" ht="16" customHeight="1" x14ac:dyDescent="0.2">
      <c r="A40" s="37"/>
      <c r="B40" s="48"/>
      <c r="C40" s="49"/>
      <c r="D40" s="48"/>
      <c r="E40" s="50"/>
    </row>
    <row r="41" spans="1:5" ht="16" customHeight="1" x14ac:dyDescent="0.2">
      <c r="A41" s="37"/>
      <c r="B41" s="48"/>
      <c r="C41" s="49"/>
      <c r="D41" s="48"/>
      <c r="E41" s="50"/>
    </row>
    <row r="42" spans="1:5" ht="16" customHeight="1" x14ac:dyDescent="0.2">
      <c r="A42" s="37"/>
      <c r="B42" s="48"/>
      <c r="C42" s="49"/>
      <c r="D42" s="48"/>
      <c r="E42" s="50"/>
    </row>
    <row r="43" spans="1:5" ht="16" customHeight="1" x14ac:dyDescent="0.2">
      <c r="A43" s="37"/>
      <c r="B43" s="48"/>
      <c r="C43" s="49"/>
      <c r="D43" s="48"/>
      <c r="E43" s="50"/>
    </row>
    <row r="44" spans="1:5" ht="16" customHeight="1" x14ac:dyDescent="0.2">
      <c r="A44" s="37"/>
      <c r="B44" s="48"/>
      <c r="C44" s="49"/>
      <c r="D44" s="48"/>
      <c r="E44" s="50"/>
    </row>
    <row r="45" spans="1:5" ht="16" customHeight="1" x14ac:dyDescent="0.2">
      <c r="A45" s="37"/>
      <c r="B45" s="48"/>
      <c r="C45" s="49"/>
      <c r="D45" s="48"/>
      <c r="E45" s="50"/>
    </row>
    <row r="46" spans="1:5" ht="16" customHeight="1" x14ac:dyDescent="0.2">
      <c r="A46" s="37"/>
      <c r="B46" s="48"/>
      <c r="C46" s="49"/>
      <c r="D46" s="48"/>
      <c r="E46" s="50"/>
    </row>
    <row r="47" spans="1:5" ht="16" customHeight="1" x14ac:dyDescent="0.2">
      <c r="A47" s="37"/>
      <c r="B47" s="48"/>
      <c r="C47" s="49"/>
      <c r="D47" s="48"/>
      <c r="E47" s="50"/>
    </row>
    <row r="48" spans="1:5" ht="16" customHeight="1" x14ac:dyDescent="0.2">
      <c r="A48" s="37"/>
      <c r="B48" s="48"/>
      <c r="C48" s="49"/>
      <c r="D48" s="48"/>
      <c r="E48" s="50"/>
    </row>
    <row r="49" spans="1:5" ht="16" customHeight="1" x14ac:dyDescent="0.2">
      <c r="A49" s="37"/>
      <c r="B49" s="48"/>
      <c r="C49" s="49"/>
      <c r="D49" s="48"/>
      <c r="E49" s="50"/>
    </row>
    <row r="50" spans="1:5" ht="16" customHeight="1" x14ac:dyDescent="0.2">
      <c r="A50" s="37"/>
      <c r="B50" s="48"/>
      <c r="C50" s="49"/>
      <c r="D50" s="48"/>
      <c r="E50" s="50"/>
    </row>
    <row r="51" spans="1:5" ht="16" customHeight="1" x14ac:dyDescent="0.2">
      <c r="A51" s="37"/>
      <c r="B51" s="48"/>
      <c r="C51" s="49"/>
      <c r="D51" s="48"/>
      <c r="E51" s="50"/>
    </row>
    <row r="52" spans="1:5" ht="16" customHeight="1" x14ac:dyDescent="0.2">
      <c r="A52" s="37"/>
      <c r="B52" s="48"/>
      <c r="C52" s="49"/>
      <c r="D52" s="48"/>
      <c r="E52" s="50"/>
    </row>
    <row r="53" spans="1:5" ht="16" customHeight="1" x14ac:dyDescent="0.2">
      <c r="A53" s="37"/>
      <c r="B53" s="48"/>
      <c r="C53" s="49"/>
      <c r="D53" s="48"/>
      <c r="E53" s="50"/>
    </row>
    <row r="54" spans="1:5" ht="16" customHeight="1" x14ac:dyDescent="0.2">
      <c r="A54" s="37"/>
      <c r="B54" s="48"/>
      <c r="C54" s="49"/>
      <c r="D54" s="48"/>
      <c r="E54" s="50"/>
    </row>
    <row r="55" spans="1:5" ht="16" customHeight="1" x14ac:dyDescent="0.2">
      <c r="A55" s="37"/>
      <c r="B55" s="48"/>
      <c r="C55" s="49"/>
      <c r="D55" s="48"/>
      <c r="E55" s="50"/>
    </row>
    <row r="56" spans="1:5" ht="16" customHeight="1" x14ac:dyDescent="0.2">
      <c r="A56" s="37"/>
      <c r="B56" s="48"/>
      <c r="C56" s="49"/>
      <c r="D56" s="48"/>
      <c r="E56" s="50"/>
    </row>
    <row r="57" spans="1:5" ht="16" customHeight="1" x14ac:dyDescent="0.2">
      <c r="A57" s="37"/>
      <c r="B57" s="48"/>
      <c r="C57" s="49"/>
      <c r="D57" s="48"/>
      <c r="E57" s="50"/>
    </row>
    <row r="58" spans="1:5" ht="16" customHeight="1" x14ac:dyDescent="0.2">
      <c r="A58" s="37"/>
      <c r="B58" s="48"/>
      <c r="C58" s="49"/>
      <c r="D58" s="48"/>
      <c r="E58" s="50"/>
    </row>
    <row r="59" spans="1:5" ht="16" customHeight="1" x14ac:dyDescent="0.2">
      <c r="A59" s="37"/>
      <c r="B59" s="48"/>
      <c r="C59" s="49"/>
      <c r="D59" s="48"/>
      <c r="E59" s="50"/>
    </row>
    <row r="60" spans="1:5" ht="16" customHeight="1" x14ac:dyDescent="0.2">
      <c r="A60" s="37"/>
      <c r="B60" s="48"/>
      <c r="C60" s="49"/>
      <c r="D60" s="48"/>
      <c r="E60" s="50"/>
    </row>
    <row r="61" spans="1:5" ht="16" customHeight="1" x14ac:dyDescent="0.2">
      <c r="A61" s="37"/>
      <c r="B61" s="48"/>
      <c r="C61" s="49"/>
      <c r="D61" s="48"/>
      <c r="E61" s="50"/>
    </row>
    <row r="62" spans="1:5" ht="16" customHeight="1" x14ac:dyDescent="0.2">
      <c r="A62" s="37"/>
      <c r="B62" s="48"/>
      <c r="C62" s="49"/>
      <c r="D62" s="48"/>
      <c r="E62" s="50"/>
    </row>
    <row r="63" spans="1:5" ht="16" customHeight="1" x14ac:dyDescent="0.2">
      <c r="A63" s="37"/>
      <c r="B63" s="48"/>
      <c r="C63" s="49"/>
      <c r="D63" s="48"/>
      <c r="E63" s="50"/>
    </row>
    <row r="64" spans="1:5" ht="16" customHeight="1" x14ac:dyDescent="0.2">
      <c r="A64" s="37"/>
      <c r="B64" s="48"/>
      <c r="C64" s="49"/>
      <c r="D64" s="48"/>
      <c r="E64" s="50"/>
    </row>
    <row r="65" spans="1:5" ht="16" customHeight="1" x14ac:dyDescent="0.2">
      <c r="A65" s="37"/>
      <c r="B65" s="48"/>
      <c r="C65" s="49"/>
      <c r="D65" s="48"/>
      <c r="E65" s="50"/>
    </row>
    <row r="66" spans="1:5" ht="16" customHeight="1" x14ac:dyDescent="0.2">
      <c r="A66" s="37"/>
      <c r="B66" s="48"/>
      <c r="C66" s="49"/>
      <c r="D66" s="48"/>
      <c r="E66" s="50"/>
    </row>
    <row r="67" spans="1:5" ht="16" customHeight="1" x14ac:dyDescent="0.2">
      <c r="A67" s="37"/>
      <c r="B67" s="48"/>
      <c r="C67" s="49"/>
      <c r="D67" s="48"/>
      <c r="E67" s="50"/>
    </row>
    <row r="68" spans="1:5" ht="16" customHeight="1" x14ac:dyDescent="0.2">
      <c r="A68" s="37"/>
      <c r="B68" s="48"/>
      <c r="C68" s="49"/>
      <c r="D68" s="48"/>
      <c r="E68" s="50"/>
    </row>
    <row r="69" spans="1:5" ht="16" customHeight="1" x14ac:dyDescent="0.2">
      <c r="A69" s="37"/>
      <c r="B69" s="48"/>
      <c r="C69" s="49"/>
      <c r="D69" s="48"/>
      <c r="E69" s="50"/>
    </row>
    <row r="70" spans="1:5" ht="16" customHeight="1" x14ac:dyDescent="0.2">
      <c r="A70" s="37"/>
      <c r="B70" s="48"/>
      <c r="C70" s="49"/>
      <c r="D70" s="48"/>
      <c r="E70" s="50"/>
    </row>
    <row r="71" spans="1:5" ht="16" customHeight="1" x14ac:dyDescent="0.2">
      <c r="A71" s="37"/>
      <c r="B71" s="48"/>
      <c r="C71" s="49"/>
      <c r="D71" s="48"/>
      <c r="E71" s="50"/>
    </row>
    <row r="72" spans="1:5" ht="16" customHeight="1" x14ac:dyDescent="0.2">
      <c r="A72" s="37"/>
      <c r="B72" s="48"/>
      <c r="C72" s="49"/>
      <c r="D72" s="48"/>
      <c r="E72" s="50"/>
    </row>
    <row r="73" spans="1:5" ht="16" customHeight="1" x14ac:dyDescent="0.2">
      <c r="A73" s="37"/>
      <c r="B73" s="48"/>
      <c r="C73" s="49"/>
      <c r="D73" s="48"/>
      <c r="E73" s="50"/>
    </row>
    <row r="74" spans="1:5" ht="16" customHeight="1" x14ac:dyDescent="0.2">
      <c r="A74" s="37"/>
      <c r="B74" s="48"/>
      <c r="C74" s="49"/>
      <c r="D74" s="48"/>
      <c r="E74" s="50"/>
    </row>
    <row r="75" spans="1:5" ht="16" customHeight="1" x14ac:dyDescent="0.2">
      <c r="A75" s="37"/>
      <c r="B75" s="48"/>
      <c r="C75" s="49"/>
      <c r="D75" s="48"/>
      <c r="E75" s="50"/>
    </row>
    <row r="76" spans="1:5" ht="16" customHeight="1" x14ac:dyDescent="0.2">
      <c r="A76" s="37"/>
      <c r="B76" s="48"/>
      <c r="C76" s="49"/>
      <c r="D76" s="48"/>
      <c r="E76" s="50"/>
    </row>
    <row r="77" spans="1:5" ht="16" customHeight="1" x14ac:dyDescent="0.2">
      <c r="A77" s="37"/>
      <c r="B77" s="48"/>
      <c r="C77" s="49"/>
      <c r="D77" s="48"/>
      <c r="E77" s="50"/>
    </row>
    <row r="78" spans="1:5" ht="16" customHeight="1" x14ac:dyDescent="0.2">
      <c r="A78" s="37"/>
      <c r="B78" s="48"/>
      <c r="C78" s="49"/>
      <c r="D78" s="48"/>
      <c r="E78" s="50"/>
    </row>
    <row r="79" spans="1:5" ht="16" customHeight="1" x14ac:dyDescent="0.2">
      <c r="A79" s="37"/>
      <c r="B79" s="48"/>
      <c r="C79" s="49"/>
      <c r="D79" s="48"/>
      <c r="E79" s="50"/>
    </row>
    <row r="80" spans="1:5" ht="16" customHeight="1" x14ac:dyDescent="0.2">
      <c r="A80" s="37"/>
      <c r="B80" s="48"/>
      <c r="C80" s="49"/>
      <c r="D80" s="48"/>
      <c r="E80" s="50"/>
    </row>
    <row r="81" spans="1:5" ht="16" customHeight="1" x14ac:dyDescent="0.2">
      <c r="A81" s="37"/>
      <c r="B81" s="48"/>
      <c r="C81" s="49"/>
      <c r="D81" s="48"/>
      <c r="E81" s="50"/>
    </row>
    <row r="82" spans="1:5" ht="16" customHeight="1" x14ac:dyDescent="0.2">
      <c r="A82" s="37"/>
      <c r="B82" s="48"/>
      <c r="C82" s="49"/>
      <c r="D82" s="48"/>
      <c r="E82" s="50"/>
    </row>
    <row r="83" spans="1:5" ht="16" customHeight="1" x14ac:dyDescent="0.2">
      <c r="A83" s="37"/>
      <c r="B83" s="48"/>
      <c r="C83" s="49"/>
      <c r="D83" s="48"/>
      <c r="E83" s="50"/>
    </row>
    <row r="84" spans="1:5" ht="16" customHeight="1" x14ac:dyDescent="0.2">
      <c r="A84" s="37"/>
      <c r="B84" s="48"/>
      <c r="C84" s="49"/>
      <c r="D84" s="48"/>
      <c r="E84" s="50"/>
    </row>
    <row r="85" spans="1:5" ht="16" customHeight="1" x14ac:dyDescent="0.2">
      <c r="A85" s="37"/>
      <c r="B85" s="48"/>
      <c r="C85" s="49"/>
      <c r="D85" s="48"/>
      <c r="E85" s="50"/>
    </row>
    <row r="86" spans="1:5" ht="16" customHeight="1" x14ac:dyDescent="0.2">
      <c r="A86" s="37"/>
      <c r="B86" s="48"/>
      <c r="C86" s="49"/>
      <c r="D86" s="48"/>
      <c r="E86" s="50"/>
    </row>
    <row r="87" spans="1:5" ht="16" customHeight="1" x14ac:dyDescent="0.2">
      <c r="A87" s="37"/>
      <c r="B87" s="48"/>
      <c r="C87" s="49"/>
      <c r="D87" s="48"/>
      <c r="E87" s="50"/>
    </row>
    <row r="88" spans="1:5" ht="16" customHeight="1" x14ac:dyDescent="0.2">
      <c r="A88" s="37"/>
      <c r="B88" s="48"/>
      <c r="C88" s="49"/>
      <c r="D88" s="48"/>
      <c r="E88" s="50"/>
    </row>
    <row r="89" spans="1:5" ht="16" customHeight="1" x14ac:dyDescent="0.2">
      <c r="A89" s="37"/>
      <c r="B89" s="48"/>
      <c r="C89" s="49"/>
      <c r="D89" s="48"/>
      <c r="E89" s="50"/>
    </row>
    <row r="90" spans="1:5" ht="16" customHeight="1" x14ac:dyDescent="0.2">
      <c r="A90" s="37"/>
      <c r="B90" s="48"/>
      <c r="C90" s="49"/>
      <c r="D90" s="48"/>
      <c r="E90" s="50"/>
    </row>
    <row r="91" spans="1:5" ht="16" customHeight="1" x14ac:dyDescent="0.2">
      <c r="A91" s="37"/>
      <c r="B91" s="48"/>
      <c r="C91" s="49"/>
      <c r="D91" s="48"/>
      <c r="E91" s="50"/>
    </row>
    <row r="92" spans="1:5" ht="16" customHeight="1" x14ac:dyDescent="0.2">
      <c r="A92" s="37"/>
      <c r="B92" s="48"/>
      <c r="C92" s="49"/>
      <c r="D92" s="48"/>
      <c r="E92" s="50"/>
    </row>
    <row r="93" spans="1:5" ht="16" customHeight="1" x14ac:dyDescent="0.2">
      <c r="A93" s="37"/>
      <c r="B93" s="48"/>
      <c r="C93" s="49"/>
      <c r="D93" s="48"/>
      <c r="E93" s="50"/>
    </row>
    <row r="94" spans="1:5" ht="16" customHeight="1" x14ac:dyDescent="0.2">
      <c r="A94" s="37"/>
      <c r="B94" s="48"/>
      <c r="C94" s="49"/>
      <c r="D94" s="48"/>
      <c r="E94" s="50"/>
    </row>
    <row r="95" spans="1:5" ht="16" customHeight="1" x14ac:dyDescent="0.2">
      <c r="A95" s="37"/>
      <c r="B95" s="48"/>
      <c r="C95" s="49"/>
      <c r="D95" s="48"/>
      <c r="E95" s="50"/>
    </row>
    <row r="96" spans="1:5" ht="16" customHeight="1" x14ac:dyDescent="0.2">
      <c r="A96" s="37"/>
      <c r="B96" s="48"/>
      <c r="C96" s="49"/>
      <c r="D96" s="48"/>
      <c r="E96" s="50"/>
    </row>
    <row r="97" spans="1:5" ht="16" customHeight="1" x14ac:dyDescent="0.2">
      <c r="A97" s="37"/>
      <c r="B97" s="48"/>
      <c r="C97" s="49"/>
      <c r="D97" s="48"/>
      <c r="E97" s="50"/>
    </row>
    <row r="98" spans="1:5" ht="16" customHeight="1" x14ac:dyDescent="0.2">
      <c r="A98" s="37"/>
      <c r="B98" s="48"/>
      <c r="C98" s="49"/>
      <c r="D98" s="48"/>
      <c r="E98" s="50"/>
    </row>
    <row r="99" spans="1:5" ht="16" customHeight="1" x14ac:dyDescent="0.2">
      <c r="A99" s="37"/>
      <c r="B99" s="48"/>
      <c r="C99" s="49"/>
      <c r="D99" s="48"/>
      <c r="E99" s="50"/>
    </row>
    <row r="100" spans="1:5" ht="16" customHeight="1" x14ac:dyDescent="0.2">
      <c r="A100" s="37"/>
      <c r="B100" s="48"/>
      <c r="C100" s="49"/>
      <c r="D100" s="48"/>
      <c r="E100" s="50"/>
    </row>
    <row r="101" spans="1:5" ht="16" customHeight="1" x14ac:dyDescent="0.2">
      <c r="A101" s="37"/>
      <c r="B101" s="48"/>
      <c r="C101" s="49"/>
      <c r="D101" s="48"/>
      <c r="E101" s="50"/>
    </row>
    <row r="102" spans="1:5" ht="16" customHeight="1" x14ac:dyDescent="0.2">
      <c r="A102" s="37"/>
      <c r="B102" s="48"/>
      <c r="C102" s="49"/>
      <c r="D102" s="48"/>
      <c r="E102" s="50"/>
    </row>
    <row r="103" spans="1:5" ht="16" customHeight="1" x14ac:dyDescent="0.2">
      <c r="A103" s="37"/>
      <c r="B103" s="48"/>
      <c r="C103" s="49"/>
      <c r="D103" s="48"/>
      <c r="E103" s="50"/>
    </row>
    <row r="104" spans="1:5" ht="16" customHeight="1" x14ac:dyDescent="0.2">
      <c r="A104" s="37"/>
      <c r="B104" s="48"/>
      <c r="C104" s="49"/>
      <c r="D104" s="48"/>
      <c r="E104" s="50"/>
    </row>
    <row r="105" spans="1:5" ht="16" customHeight="1" x14ac:dyDescent="0.2">
      <c r="A105" s="37"/>
      <c r="B105" s="48"/>
      <c r="C105" s="49"/>
      <c r="D105" s="48"/>
      <c r="E105" s="50"/>
    </row>
    <row r="106" spans="1:5" ht="16" customHeight="1" x14ac:dyDescent="0.2">
      <c r="A106" s="37"/>
      <c r="B106" s="48"/>
      <c r="C106" s="49"/>
      <c r="D106" s="48"/>
      <c r="E106" s="50"/>
    </row>
    <row r="107" spans="1:5" ht="16" customHeight="1" x14ac:dyDescent="0.2">
      <c r="A107" s="37"/>
      <c r="B107" s="48"/>
      <c r="C107" s="49"/>
      <c r="D107" s="48"/>
      <c r="E107" s="50"/>
    </row>
    <row r="108" spans="1:5" ht="16" customHeight="1" x14ac:dyDescent="0.2">
      <c r="A108" s="37"/>
      <c r="B108" s="48"/>
      <c r="C108" s="49"/>
      <c r="D108" s="48"/>
      <c r="E108" s="50"/>
    </row>
    <row r="109" spans="1:5" ht="16" customHeight="1" x14ac:dyDescent="0.2">
      <c r="A109" s="37"/>
      <c r="B109" s="48"/>
      <c r="C109" s="49"/>
      <c r="D109" s="48"/>
      <c r="E109" s="50"/>
    </row>
    <row r="110" spans="1:5" ht="16" customHeight="1" x14ac:dyDescent="0.2">
      <c r="A110" s="37"/>
      <c r="B110" s="48"/>
      <c r="C110" s="49"/>
      <c r="D110" s="48"/>
      <c r="E110" s="50"/>
    </row>
    <row r="111" spans="1:5" ht="16" customHeight="1" x14ac:dyDescent="0.2">
      <c r="A111" s="37"/>
      <c r="B111" s="48"/>
      <c r="C111" s="49"/>
      <c r="D111" s="48"/>
      <c r="E111" s="50"/>
    </row>
    <row r="112" spans="1:5" ht="16" customHeight="1" x14ac:dyDescent="0.2">
      <c r="A112" s="37"/>
      <c r="B112" s="48"/>
      <c r="C112" s="49"/>
      <c r="D112" s="48"/>
      <c r="E112" s="50"/>
    </row>
    <row r="113" spans="1:5" ht="16" customHeight="1" x14ac:dyDescent="0.2">
      <c r="A113" s="37"/>
      <c r="B113" s="48"/>
      <c r="C113" s="49"/>
      <c r="D113" s="48"/>
      <c r="E113" s="50"/>
    </row>
    <row r="114" spans="1:5" ht="16" customHeight="1" x14ac:dyDescent="0.2">
      <c r="A114" s="37"/>
      <c r="B114" s="48"/>
      <c r="C114" s="49"/>
      <c r="D114" s="48"/>
      <c r="E114" s="50"/>
    </row>
    <row r="115" spans="1:5" ht="16" customHeight="1" x14ac:dyDescent="0.2">
      <c r="A115" s="37"/>
      <c r="B115" s="48"/>
      <c r="C115" s="49"/>
      <c r="D115" s="48"/>
      <c r="E115" s="50"/>
    </row>
    <row r="116" spans="1:5" ht="16" customHeight="1" x14ac:dyDescent="0.2">
      <c r="A116" s="37"/>
      <c r="B116" s="48"/>
      <c r="C116" s="49"/>
      <c r="D116" s="48"/>
      <c r="E116" s="50"/>
    </row>
    <row r="117" spans="1:5" ht="16" customHeight="1" x14ac:dyDescent="0.2">
      <c r="A117" s="37"/>
      <c r="B117" s="48"/>
      <c r="C117" s="49"/>
      <c r="D117" s="48"/>
      <c r="E117" s="50"/>
    </row>
    <row r="118" spans="1:5" ht="16" customHeight="1" x14ac:dyDescent="0.2">
      <c r="A118" s="37"/>
      <c r="B118" s="48"/>
      <c r="C118" s="49"/>
      <c r="D118" s="48"/>
      <c r="E118" s="50"/>
    </row>
    <row r="119" spans="1:5" ht="16" customHeight="1" x14ac:dyDescent="0.2">
      <c r="A119" s="37"/>
      <c r="B119" s="48"/>
      <c r="C119" s="49"/>
      <c r="D119" s="48"/>
      <c r="E119" s="50"/>
    </row>
    <row r="120" spans="1:5" ht="16" customHeight="1" x14ac:dyDescent="0.2">
      <c r="A120" s="37"/>
      <c r="B120" s="48"/>
      <c r="C120" s="49"/>
      <c r="D120" s="48"/>
      <c r="E120" s="50"/>
    </row>
    <row r="121" spans="1:5" ht="16" customHeight="1" x14ac:dyDescent="0.2">
      <c r="A121" s="37"/>
      <c r="B121" s="48"/>
      <c r="C121" s="49"/>
      <c r="D121" s="48"/>
      <c r="E121" s="50"/>
    </row>
    <row r="122" spans="1:5" ht="16" customHeight="1" x14ac:dyDescent="0.2">
      <c r="A122" s="37"/>
      <c r="B122" s="48"/>
      <c r="C122" s="49"/>
      <c r="D122" s="48"/>
      <c r="E122" s="50"/>
    </row>
    <row r="123" spans="1:5" ht="16" customHeight="1" x14ac:dyDescent="0.2">
      <c r="A123" s="37"/>
      <c r="B123" s="48"/>
      <c r="C123" s="49"/>
      <c r="D123" s="48"/>
      <c r="E123" s="50"/>
    </row>
    <row r="124" spans="1:5" ht="16" customHeight="1" x14ac:dyDescent="0.2">
      <c r="A124" s="37"/>
      <c r="B124" s="48"/>
      <c r="C124" s="49"/>
      <c r="D124" s="48"/>
      <c r="E124" s="50"/>
    </row>
    <row r="125" spans="1:5" ht="16" customHeight="1" x14ac:dyDescent="0.2">
      <c r="A125" s="37"/>
      <c r="B125" s="48"/>
      <c r="C125" s="49"/>
      <c r="D125" s="48"/>
      <c r="E125" s="50"/>
    </row>
    <row r="126" spans="1:5" ht="16" customHeight="1" x14ac:dyDescent="0.2">
      <c r="A126" s="37"/>
      <c r="B126" s="48"/>
      <c r="C126" s="49"/>
      <c r="D126" s="48"/>
      <c r="E126" s="50"/>
    </row>
    <row r="127" spans="1:5" ht="16" customHeight="1" x14ac:dyDescent="0.2">
      <c r="A127" s="37"/>
      <c r="B127" s="48"/>
      <c r="C127" s="49"/>
      <c r="D127" s="48"/>
      <c r="E127" s="50"/>
    </row>
    <row r="128" spans="1:5" ht="16" customHeight="1" x14ac:dyDescent="0.2">
      <c r="A128" s="37"/>
      <c r="B128" s="48"/>
      <c r="C128" s="49"/>
      <c r="D128" s="48"/>
      <c r="E128" s="50"/>
    </row>
    <row r="129" spans="1:5" ht="16" customHeight="1" x14ac:dyDescent="0.2">
      <c r="A129" s="37"/>
      <c r="B129" s="48"/>
      <c r="C129" s="49"/>
      <c r="D129" s="48"/>
      <c r="E129" s="50"/>
    </row>
    <row r="130" spans="1:5" ht="16" customHeight="1" x14ac:dyDescent="0.2">
      <c r="A130" s="37"/>
      <c r="B130" s="48"/>
      <c r="C130" s="49"/>
      <c r="D130" s="48"/>
      <c r="E130" s="50"/>
    </row>
    <row r="131" spans="1:5" ht="16" customHeight="1" x14ac:dyDescent="0.2">
      <c r="A131" s="37"/>
      <c r="B131" s="48"/>
      <c r="C131" s="49"/>
      <c r="D131" s="48"/>
      <c r="E131" s="50"/>
    </row>
    <row r="132" spans="1:5" ht="16" customHeight="1" x14ac:dyDescent="0.2">
      <c r="A132" s="37"/>
      <c r="B132" s="48"/>
      <c r="C132" s="49"/>
      <c r="D132" s="48"/>
      <c r="E132" s="50"/>
    </row>
    <row r="133" spans="1:5" ht="16" customHeight="1" x14ac:dyDescent="0.2">
      <c r="A133" s="37"/>
      <c r="B133" s="48"/>
      <c r="C133" s="49"/>
      <c r="D133" s="48"/>
      <c r="E133" s="50"/>
    </row>
    <row r="134" spans="1:5" ht="16" customHeight="1" x14ac:dyDescent="0.2">
      <c r="A134" s="37"/>
      <c r="B134" s="48"/>
      <c r="C134" s="49"/>
      <c r="D134" s="48"/>
      <c r="E134" s="50"/>
    </row>
    <row r="135" spans="1:5" ht="16" customHeight="1" x14ac:dyDescent="0.2">
      <c r="A135" s="37"/>
      <c r="B135" s="48"/>
      <c r="C135" s="49"/>
      <c r="D135" s="48"/>
      <c r="E135" s="50"/>
    </row>
    <row r="136" spans="1:5" ht="16" customHeight="1" x14ac:dyDescent="0.2">
      <c r="A136" s="37"/>
      <c r="B136" s="48"/>
      <c r="C136" s="49"/>
      <c r="D136" s="48"/>
      <c r="E136" s="50"/>
    </row>
    <row r="137" spans="1:5" ht="16" customHeight="1" x14ac:dyDescent="0.2">
      <c r="A137" s="37"/>
      <c r="B137" s="48"/>
      <c r="C137" s="49"/>
      <c r="D137" s="48"/>
      <c r="E137" s="50"/>
    </row>
    <row r="138" spans="1:5" ht="16" customHeight="1" x14ac:dyDescent="0.2">
      <c r="A138" s="37"/>
      <c r="B138" s="48"/>
      <c r="C138" s="49"/>
      <c r="D138" s="48"/>
      <c r="E138" s="50"/>
    </row>
    <row r="139" spans="1:5" ht="16" customHeight="1" x14ac:dyDescent="0.2">
      <c r="A139" s="37"/>
      <c r="B139" s="48"/>
      <c r="C139" s="49"/>
      <c r="D139" s="48"/>
      <c r="E139" s="50"/>
    </row>
    <row r="140" spans="1:5" ht="16" customHeight="1" x14ac:dyDescent="0.2">
      <c r="A140" s="37"/>
      <c r="B140" s="48"/>
      <c r="C140" s="49"/>
      <c r="D140" s="48"/>
      <c r="E140" s="50"/>
    </row>
    <row r="141" spans="1:5" ht="16" customHeight="1" x14ac:dyDescent="0.2">
      <c r="A141" s="37"/>
      <c r="B141" s="48"/>
      <c r="C141" s="49"/>
      <c r="D141" s="48"/>
      <c r="E141" s="50"/>
    </row>
    <row r="142" spans="1:5" ht="16" customHeight="1" x14ac:dyDescent="0.2">
      <c r="A142" s="37"/>
      <c r="B142" s="48"/>
      <c r="C142" s="49"/>
      <c r="D142" s="48"/>
      <c r="E142" s="50"/>
    </row>
    <row r="143" spans="1:5" ht="16" customHeight="1" x14ac:dyDescent="0.2">
      <c r="A143" s="37"/>
      <c r="B143" s="48"/>
      <c r="C143" s="49"/>
      <c r="D143" s="48"/>
      <c r="E143" s="50"/>
    </row>
    <row r="144" spans="1:5" ht="16" customHeight="1" x14ac:dyDescent="0.2">
      <c r="A144" s="37"/>
      <c r="B144" s="48"/>
      <c r="C144" s="49"/>
      <c r="D144" s="48"/>
      <c r="E144" s="50"/>
    </row>
    <row r="145" spans="1:5" ht="16" customHeight="1" x14ac:dyDescent="0.2">
      <c r="A145" s="37"/>
      <c r="B145" s="48"/>
      <c r="C145" s="49"/>
      <c r="D145" s="48"/>
      <c r="E145" s="50"/>
    </row>
    <row r="146" spans="1:5" ht="16" customHeight="1" x14ac:dyDescent="0.2">
      <c r="A146" s="37"/>
      <c r="B146" s="48"/>
      <c r="C146" s="49"/>
      <c r="D146" s="48"/>
      <c r="E146" s="50"/>
    </row>
    <row r="147" spans="1:5" ht="16" customHeight="1" x14ac:dyDescent="0.2">
      <c r="A147" s="37"/>
      <c r="B147" s="48"/>
      <c r="C147" s="49"/>
      <c r="D147" s="48"/>
      <c r="E147" s="50"/>
    </row>
    <row r="148" spans="1:5" ht="16" customHeight="1" x14ac:dyDescent="0.2">
      <c r="A148" s="37"/>
      <c r="B148" s="48"/>
      <c r="C148" s="49"/>
      <c r="D148" s="48"/>
      <c r="E148" s="50"/>
    </row>
    <row r="149" spans="1:5" ht="16" customHeight="1" x14ac:dyDescent="0.2">
      <c r="A149" s="37"/>
      <c r="B149" s="48"/>
      <c r="C149" s="49"/>
      <c r="D149" s="48"/>
      <c r="E149" s="50"/>
    </row>
    <row r="150" spans="1:5" ht="16" customHeight="1" x14ac:dyDescent="0.2">
      <c r="A150" s="37"/>
      <c r="B150" s="48"/>
      <c r="C150" s="49"/>
      <c r="D150" s="48"/>
      <c r="E150" s="50"/>
    </row>
    <row r="151" spans="1:5" ht="16" customHeight="1" x14ac:dyDescent="0.2">
      <c r="A151" s="37"/>
      <c r="B151" s="48"/>
      <c r="C151" s="49"/>
      <c r="D151" s="48"/>
      <c r="E151" s="50"/>
    </row>
    <row r="152" spans="1:5" ht="16" customHeight="1" x14ac:dyDescent="0.2">
      <c r="A152" s="37"/>
      <c r="B152" s="48"/>
      <c r="C152" s="49"/>
      <c r="D152" s="48"/>
      <c r="E152" s="50"/>
    </row>
    <row r="153" spans="1:5" ht="16" customHeight="1" x14ac:dyDescent="0.2">
      <c r="A153" s="37"/>
      <c r="B153" s="48"/>
      <c r="C153" s="49"/>
      <c r="D153" s="48"/>
      <c r="E153" s="50"/>
    </row>
    <row r="154" spans="1:5" ht="16" customHeight="1" x14ac:dyDescent="0.2">
      <c r="A154" s="37"/>
      <c r="B154" s="48"/>
      <c r="C154" s="49"/>
      <c r="D154" s="48"/>
      <c r="E154" s="50"/>
    </row>
    <row r="155" spans="1:5" ht="16" customHeight="1" x14ac:dyDescent="0.2">
      <c r="A155" s="37"/>
      <c r="B155" s="48"/>
      <c r="C155" s="49"/>
      <c r="D155" s="48"/>
      <c r="E155" s="50"/>
    </row>
    <row r="156" spans="1:5" ht="16" customHeight="1" x14ac:dyDescent="0.2">
      <c r="A156" s="37"/>
      <c r="B156" s="48"/>
      <c r="C156" s="49"/>
      <c r="D156" s="48"/>
      <c r="E156" s="50"/>
    </row>
    <row r="157" spans="1:5" ht="16" customHeight="1" x14ac:dyDescent="0.2">
      <c r="A157" s="37"/>
      <c r="B157" s="48"/>
      <c r="C157" s="49"/>
      <c r="D157" s="48"/>
      <c r="E157" s="50"/>
    </row>
    <row r="158" spans="1:5" ht="16" customHeight="1" x14ac:dyDescent="0.2">
      <c r="A158" s="37"/>
      <c r="B158" s="48"/>
      <c r="C158" s="49"/>
      <c r="D158" s="48"/>
      <c r="E158" s="50"/>
    </row>
    <row r="159" spans="1:5" ht="16" customHeight="1" x14ac:dyDescent="0.2">
      <c r="A159" s="37"/>
      <c r="B159" s="48"/>
      <c r="C159" s="49"/>
      <c r="D159" s="48"/>
      <c r="E159" s="50"/>
    </row>
    <row r="160" spans="1:5" ht="16" customHeight="1" x14ac:dyDescent="0.2">
      <c r="A160" s="37"/>
      <c r="B160" s="48"/>
      <c r="C160" s="49"/>
      <c r="D160" s="48"/>
      <c r="E160" s="50"/>
    </row>
    <row r="161" spans="1:5" ht="16" customHeight="1" x14ac:dyDescent="0.2">
      <c r="A161" s="37"/>
      <c r="B161" s="48"/>
      <c r="C161" s="49"/>
      <c r="D161" s="48"/>
      <c r="E161" s="50"/>
    </row>
    <row r="162" spans="1:5" ht="16" customHeight="1" x14ac:dyDescent="0.2">
      <c r="A162" s="37"/>
      <c r="B162" s="48"/>
      <c r="C162" s="49"/>
      <c r="D162" s="48"/>
      <c r="E162" s="50"/>
    </row>
    <row r="163" spans="1:5" ht="16" customHeight="1" x14ac:dyDescent="0.2">
      <c r="A163" s="37"/>
      <c r="B163" s="48"/>
      <c r="C163" s="49"/>
      <c r="D163" s="48"/>
      <c r="E163" s="50"/>
    </row>
    <row r="164" spans="1:5" ht="16" customHeight="1" x14ac:dyDescent="0.2">
      <c r="A164" s="37"/>
      <c r="B164" s="48"/>
      <c r="C164" s="49"/>
      <c r="D164" s="48"/>
      <c r="E164" s="50"/>
    </row>
    <row r="165" spans="1:5" ht="16" customHeight="1" x14ac:dyDescent="0.2">
      <c r="A165" s="37"/>
      <c r="B165" s="48"/>
      <c r="C165" s="49"/>
      <c r="D165" s="48"/>
      <c r="E165" s="50"/>
    </row>
    <row r="166" spans="1:5" ht="16" customHeight="1" x14ac:dyDescent="0.2">
      <c r="A166" s="37"/>
      <c r="B166" s="48"/>
      <c r="C166" s="49"/>
      <c r="D166" s="48"/>
      <c r="E166" s="50"/>
    </row>
    <row r="167" spans="1:5" ht="16" customHeight="1" x14ac:dyDescent="0.2">
      <c r="A167" s="37"/>
      <c r="B167" s="48"/>
      <c r="C167" s="49"/>
      <c r="D167" s="48"/>
      <c r="E167" s="50"/>
    </row>
    <row r="168" spans="1:5" ht="16" customHeight="1" x14ac:dyDescent="0.2">
      <c r="A168" s="37"/>
      <c r="B168" s="48"/>
      <c r="C168" s="49"/>
      <c r="D168" s="48"/>
      <c r="E168" s="50"/>
    </row>
    <row r="169" spans="1:5" ht="16" customHeight="1" x14ac:dyDescent="0.2">
      <c r="A169" s="37"/>
      <c r="B169" s="48"/>
      <c r="C169" s="49"/>
      <c r="D169" s="48"/>
      <c r="E169" s="50"/>
    </row>
    <row r="170" spans="1:5" ht="16" customHeight="1" x14ac:dyDescent="0.2">
      <c r="A170" s="37"/>
      <c r="B170" s="48"/>
      <c r="C170" s="49"/>
      <c r="D170" s="48"/>
      <c r="E170" s="50"/>
    </row>
    <row r="171" spans="1:5" ht="16" customHeight="1" x14ac:dyDescent="0.2">
      <c r="A171" s="37"/>
      <c r="B171" s="48"/>
      <c r="C171" s="49"/>
      <c r="D171" s="48"/>
      <c r="E171" s="50"/>
    </row>
    <row r="172" spans="1:5" ht="16" customHeight="1" x14ac:dyDescent="0.2">
      <c r="A172" s="37"/>
      <c r="B172" s="48"/>
      <c r="C172" s="49"/>
      <c r="D172" s="48"/>
      <c r="E172" s="50"/>
    </row>
    <row r="173" spans="1:5" ht="16" customHeight="1" x14ac:dyDescent="0.2">
      <c r="A173" s="37"/>
      <c r="B173" s="48"/>
      <c r="C173" s="49"/>
      <c r="D173" s="48"/>
      <c r="E173" s="50"/>
    </row>
    <row r="174" spans="1:5" ht="16" customHeight="1" x14ac:dyDescent="0.2">
      <c r="A174" s="37"/>
      <c r="B174" s="48"/>
      <c r="C174" s="49"/>
      <c r="D174" s="48"/>
      <c r="E174" s="50"/>
    </row>
    <row r="175" spans="1:5" ht="16" customHeight="1" x14ac:dyDescent="0.2">
      <c r="A175" s="37"/>
      <c r="B175" s="48"/>
      <c r="C175" s="49"/>
      <c r="D175" s="48"/>
      <c r="E175" s="50"/>
    </row>
    <row r="176" spans="1:5" ht="16" customHeight="1" x14ac:dyDescent="0.2">
      <c r="A176" s="37"/>
      <c r="B176" s="48"/>
      <c r="C176" s="49"/>
      <c r="D176" s="48"/>
      <c r="E176" s="50"/>
    </row>
    <row r="177" spans="1:5" ht="16" customHeight="1" x14ac:dyDescent="0.2">
      <c r="A177" s="37"/>
      <c r="B177" s="48"/>
      <c r="C177" s="49"/>
      <c r="D177" s="48"/>
      <c r="E177" s="50"/>
    </row>
    <row r="178" spans="1:5" ht="16" customHeight="1" x14ac:dyDescent="0.2">
      <c r="A178" s="37"/>
      <c r="B178" s="48"/>
      <c r="C178" s="49"/>
      <c r="D178" s="48"/>
      <c r="E178" s="50"/>
    </row>
    <row r="179" spans="1:5" ht="16" customHeight="1" x14ac:dyDescent="0.2">
      <c r="A179" s="37"/>
      <c r="B179" s="48"/>
      <c r="C179" s="49"/>
      <c r="D179" s="48"/>
      <c r="E179" s="50"/>
    </row>
    <row r="180" spans="1:5" ht="16" customHeight="1" x14ac:dyDescent="0.2">
      <c r="A180" s="37"/>
      <c r="B180" s="48"/>
      <c r="C180" s="49"/>
      <c r="D180" s="48"/>
      <c r="E180" s="50"/>
    </row>
    <row r="181" spans="1:5" ht="16" customHeight="1" x14ac:dyDescent="0.2">
      <c r="A181" s="37"/>
      <c r="B181" s="48"/>
      <c r="C181" s="49"/>
      <c r="D181" s="48"/>
      <c r="E181" s="50"/>
    </row>
    <row r="182" spans="1:5" ht="16" customHeight="1" x14ac:dyDescent="0.2">
      <c r="A182" s="37"/>
      <c r="B182" s="48"/>
      <c r="C182" s="49"/>
      <c r="D182" s="48"/>
      <c r="E182" s="50"/>
    </row>
    <row r="183" spans="1:5" ht="16" customHeight="1" x14ac:dyDescent="0.2">
      <c r="A183" s="37"/>
      <c r="B183" s="48"/>
      <c r="C183" s="49"/>
      <c r="D183" s="48"/>
      <c r="E183" s="50"/>
    </row>
    <row r="184" spans="1:5" ht="16" customHeight="1" x14ac:dyDescent="0.2">
      <c r="A184" s="37"/>
      <c r="B184" s="48"/>
      <c r="C184" s="49"/>
      <c r="D184" s="48"/>
      <c r="E184" s="50"/>
    </row>
    <row r="185" spans="1:5" ht="16" customHeight="1" x14ac:dyDescent="0.2">
      <c r="A185" s="37"/>
      <c r="B185" s="48"/>
      <c r="C185" s="49"/>
      <c r="D185" s="48"/>
      <c r="E185" s="50"/>
    </row>
    <row r="186" spans="1:5" ht="16" customHeight="1" x14ac:dyDescent="0.2">
      <c r="A186" s="37"/>
      <c r="B186" s="48"/>
      <c r="C186" s="49"/>
      <c r="D186" s="48"/>
      <c r="E186" s="50"/>
    </row>
    <row r="187" spans="1:5" ht="16" customHeight="1" x14ac:dyDescent="0.2">
      <c r="A187" s="37"/>
      <c r="B187" s="48"/>
      <c r="C187" s="49"/>
      <c r="D187" s="48"/>
      <c r="E187" s="50"/>
    </row>
    <row r="188" spans="1:5" ht="16" customHeight="1" x14ac:dyDescent="0.2">
      <c r="A188" s="37"/>
      <c r="B188" s="48"/>
      <c r="C188" s="49"/>
      <c r="D188" s="48"/>
      <c r="E188" s="50"/>
    </row>
    <row r="189" spans="1:5" ht="16" customHeight="1" x14ac:dyDescent="0.2">
      <c r="A189" s="37"/>
      <c r="B189" s="48"/>
      <c r="C189" s="49"/>
      <c r="D189" s="48"/>
      <c r="E189" s="50"/>
    </row>
    <row r="190" spans="1:5" ht="16" customHeight="1" x14ac:dyDescent="0.2">
      <c r="A190" s="37"/>
      <c r="B190" s="48"/>
      <c r="C190" s="49"/>
      <c r="D190" s="48"/>
      <c r="E190" s="50"/>
    </row>
    <row r="191" spans="1:5" ht="16" customHeight="1" x14ac:dyDescent="0.2">
      <c r="A191" s="37"/>
      <c r="B191" s="48"/>
      <c r="C191" s="49"/>
      <c r="D191" s="48"/>
      <c r="E191" s="50"/>
    </row>
    <row r="192" spans="1:5" ht="16" customHeight="1" x14ac:dyDescent="0.2">
      <c r="A192" s="37"/>
      <c r="B192" s="48"/>
      <c r="C192" s="49"/>
      <c r="D192" s="48"/>
      <c r="E192" s="50"/>
    </row>
    <row r="193" spans="1:5" ht="16" customHeight="1" x14ac:dyDescent="0.2">
      <c r="A193" s="37"/>
      <c r="B193" s="48"/>
      <c r="C193" s="49"/>
      <c r="D193" s="48"/>
      <c r="E193" s="50"/>
    </row>
    <row r="194" spans="1:5" ht="16" customHeight="1" x14ac:dyDescent="0.2">
      <c r="A194" s="37"/>
      <c r="B194" s="48"/>
      <c r="C194" s="49"/>
      <c r="D194" s="48"/>
      <c r="E194" s="50"/>
    </row>
    <row r="195" spans="1:5" ht="16" customHeight="1" x14ac:dyDescent="0.2">
      <c r="A195" s="37"/>
      <c r="B195" s="48"/>
      <c r="C195" s="49"/>
      <c r="D195" s="48"/>
      <c r="E195" s="50"/>
    </row>
    <row r="196" spans="1:5" ht="16" customHeight="1" x14ac:dyDescent="0.2">
      <c r="A196" s="37"/>
      <c r="B196" s="48"/>
      <c r="C196" s="49"/>
      <c r="D196" s="48"/>
      <c r="E196" s="50"/>
    </row>
    <row r="197" spans="1:5" ht="16" customHeight="1" x14ac:dyDescent="0.2">
      <c r="A197" s="37"/>
      <c r="B197" s="48"/>
      <c r="C197" s="49"/>
      <c r="D197" s="48"/>
      <c r="E197" s="50"/>
    </row>
    <row r="198" spans="1:5" ht="16" customHeight="1" x14ac:dyDescent="0.2">
      <c r="A198" s="37"/>
      <c r="B198" s="48"/>
      <c r="C198" s="49"/>
      <c r="D198" s="48"/>
      <c r="E198" s="50"/>
    </row>
    <row r="199" spans="1:5" ht="16" customHeight="1" x14ac:dyDescent="0.2">
      <c r="A199" s="37"/>
      <c r="B199" s="48"/>
      <c r="C199" s="49"/>
      <c r="D199" s="48"/>
      <c r="E199" s="50"/>
    </row>
    <row r="200" spans="1:5" ht="16" customHeight="1" x14ac:dyDescent="0.2">
      <c r="A200" s="37"/>
      <c r="B200" s="48"/>
      <c r="C200" s="49"/>
      <c r="D200" s="48"/>
      <c r="E200" s="50"/>
    </row>
    <row r="201" spans="1:5" ht="16" customHeight="1" x14ac:dyDescent="0.2">
      <c r="A201" s="37"/>
      <c r="B201" s="48"/>
      <c r="C201" s="49"/>
      <c r="D201" s="48"/>
      <c r="E201" s="50"/>
    </row>
    <row r="202" spans="1:5" ht="16" customHeight="1" x14ac:dyDescent="0.2">
      <c r="A202" s="37"/>
      <c r="B202" s="48"/>
      <c r="C202" s="49"/>
      <c r="D202" s="48"/>
      <c r="E202" s="50"/>
    </row>
    <row r="203" spans="1:5" ht="16" customHeight="1" x14ac:dyDescent="0.2">
      <c r="A203" s="37"/>
      <c r="B203" s="48"/>
      <c r="C203" s="49"/>
      <c r="D203" s="48"/>
      <c r="E203" s="50"/>
    </row>
    <row r="204" spans="1:5" ht="16" customHeight="1" x14ac:dyDescent="0.2">
      <c r="A204" s="37"/>
      <c r="B204" s="48"/>
      <c r="C204" s="49"/>
      <c r="D204" s="48"/>
      <c r="E204" s="50"/>
    </row>
    <row r="205" spans="1:5" ht="16" customHeight="1" x14ac:dyDescent="0.2">
      <c r="A205" s="37"/>
      <c r="B205" s="48"/>
      <c r="C205" s="49"/>
      <c r="D205" s="48"/>
      <c r="E205" s="50"/>
    </row>
    <row r="206" spans="1:5" ht="16" customHeight="1" x14ac:dyDescent="0.2">
      <c r="A206" s="37"/>
      <c r="B206" s="48"/>
      <c r="C206" s="49"/>
      <c r="D206" s="48"/>
      <c r="E206" s="50"/>
    </row>
    <row r="207" spans="1:5" ht="16" customHeight="1" x14ac:dyDescent="0.2">
      <c r="A207" s="37"/>
      <c r="B207" s="48"/>
      <c r="C207" s="49"/>
      <c r="D207" s="48"/>
      <c r="E207" s="50"/>
    </row>
    <row r="208" spans="1:5" ht="16" customHeight="1" x14ac:dyDescent="0.2">
      <c r="A208" s="37"/>
      <c r="B208" s="48"/>
      <c r="C208" s="49"/>
      <c r="D208" s="48"/>
      <c r="E208" s="50"/>
    </row>
    <row r="209" spans="1:5" ht="16" customHeight="1" x14ac:dyDescent="0.2">
      <c r="A209" s="37"/>
      <c r="B209" s="48"/>
      <c r="C209" s="49"/>
      <c r="D209" s="48"/>
      <c r="E209" s="50"/>
    </row>
    <row r="210" spans="1:5" ht="16" customHeight="1" x14ac:dyDescent="0.2">
      <c r="A210" s="37"/>
      <c r="B210" s="48"/>
      <c r="C210" s="49"/>
      <c r="D210" s="48"/>
      <c r="E210" s="50"/>
    </row>
    <row r="211" spans="1:5" ht="16" customHeight="1" x14ac:dyDescent="0.2">
      <c r="A211" s="37"/>
      <c r="B211" s="48"/>
      <c r="C211" s="49"/>
      <c r="D211" s="48"/>
      <c r="E211" s="50"/>
    </row>
    <row r="212" spans="1:5" ht="16" customHeight="1" x14ac:dyDescent="0.2">
      <c r="A212" s="37"/>
      <c r="B212" s="48"/>
      <c r="C212" s="49"/>
      <c r="D212" s="48"/>
      <c r="E212" s="50"/>
    </row>
    <row r="213" spans="1:5" ht="16" customHeight="1" x14ac:dyDescent="0.2">
      <c r="A213" s="37"/>
      <c r="B213" s="48"/>
      <c r="C213" s="49"/>
      <c r="D213" s="48"/>
      <c r="E213" s="50"/>
    </row>
    <row r="214" spans="1:5" ht="16" customHeight="1" x14ac:dyDescent="0.2">
      <c r="A214" s="37"/>
      <c r="B214" s="48"/>
      <c r="C214" s="49"/>
      <c r="D214" s="48"/>
      <c r="E214" s="50"/>
    </row>
    <row r="215" spans="1:5" ht="16" customHeight="1" x14ac:dyDescent="0.2">
      <c r="A215" s="37"/>
      <c r="B215" s="48"/>
      <c r="C215" s="49"/>
      <c r="D215" s="48"/>
      <c r="E215" s="50"/>
    </row>
    <row r="216" spans="1:5" ht="16" customHeight="1" x14ac:dyDescent="0.2">
      <c r="A216" s="37"/>
      <c r="B216" s="48"/>
      <c r="C216" s="49"/>
      <c r="D216" s="48"/>
      <c r="E216" s="50"/>
    </row>
    <row r="217" spans="1:5" ht="16" customHeight="1" x14ac:dyDescent="0.2">
      <c r="A217" s="37"/>
      <c r="B217" s="48"/>
      <c r="C217" s="49"/>
      <c r="D217" s="48"/>
      <c r="E217" s="50"/>
    </row>
    <row r="218" spans="1:5" ht="16" customHeight="1" x14ac:dyDescent="0.2">
      <c r="A218" s="37"/>
      <c r="B218" s="48"/>
      <c r="C218" s="49"/>
      <c r="D218" s="48"/>
      <c r="E218" s="50"/>
    </row>
    <row r="219" spans="1:5" ht="16" customHeight="1" x14ac:dyDescent="0.2">
      <c r="A219" s="37"/>
      <c r="B219" s="48"/>
      <c r="C219" s="49"/>
      <c r="D219" s="48"/>
      <c r="E219" s="50"/>
    </row>
    <row r="220" spans="1:5" ht="16" customHeight="1" x14ac:dyDescent="0.2">
      <c r="A220" s="37"/>
      <c r="B220" s="48"/>
      <c r="C220" s="49"/>
      <c r="D220" s="48"/>
      <c r="E220" s="50"/>
    </row>
    <row r="221" spans="1:5" ht="16" customHeight="1" x14ac:dyDescent="0.2">
      <c r="A221" s="37"/>
      <c r="B221" s="48"/>
      <c r="C221" s="49"/>
      <c r="D221" s="48"/>
      <c r="E221" s="50"/>
    </row>
    <row r="222" spans="1:5" ht="16" customHeight="1" x14ac:dyDescent="0.2">
      <c r="A222" s="37"/>
      <c r="B222" s="48"/>
      <c r="C222" s="49"/>
      <c r="D222" s="48"/>
      <c r="E222" s="50"/>
    </row>
    <row r="223" spans="1:5" ht="16" customHeight="1" x14ac:dyDescent="0.2">
      <c r="A223" s="37"/>
      <c r="B223" s="48"/>
      <c r="C223" s="49"/>
      <c r="D223" s="48"/>
      <c r="E223" s="50"/>
    </row>
    <row r="224" spans="1:5" ht="16" customHeight="1" x14ac:dyDescent="0.2">
      <c r="A224" s="37"/>
      <c r="B224" s="48"/>
      <c r="C224" s="49"/>
      <c r="D224" s="48"/>
      <c r="E224" s="50"/>
    </row>
    <row r="225" spans="1:5" ht="16" customHeight="1" x14ac:dyDescent="0.2">
      <c r="A225" s="37"/>
      <c r="B225" s="48"/>
      <c r="C225" s="49"/>
      <c r="D225" s="48"/>
      <c r="E225" s="50"/>
    </row>
    <row r="226" spans="1:5" ht="16" customHeight="1" x14ac:dyDescent="0.2">
      <c r="A226" s="37"/>
      <c r="B226" s="48"/>
      <c r="C226" s="49"/>
      <c r="D226" s="48"/>
      <c r="E226" s="50"/>
    </row>
    <row r="227" spans="1:5" ht="16" customHeight="1" x14ac:dyDescent="0.2">
      <c r="A227" s="37"/>
      <c r="B227" s="48"/>
      <c r="C227" s="49"/>
      <c r="D227" s="48"/>
      <c r="E227" s="50"/>
    </row>
    <row r="228" spans="1:5" ht="16" customHeight="1" x14ac:dyDescent="0.2">
      <c r="A228" s="37"/>
      <c r="B228" s="48"/>
      <c r="C228" s="49"/>
      <c r="D228" s="48"/>
      <c r="E228" s="50"/>
    </row>
    <row r="229" spans="1:5" ht="16" customHeight="1" x14ac:dyDescent="0.2">
      <c r="A229" s="37"/>
      <c r="B229" s="48"/>
      <c r="C229" s="49"/>
      <c r="D229" s="48"/>
      <c r="E229" s="50"/>
    </row>
    <row r="230" spans="1:5" ht="16" customHeight="1" x14ac:dyDescent="0.2">
      <c r="A230" s="37"/>
      <c r="B230" s="48"/>
      <c r="C230" s="49"/>
      <c r="D230" s="48"/>
      <c r="E230" s="50"/>
    </row>
    <row r="231" spans="1:5" ht="16" customHeight="1" x14ac:dyDescent="0.2">
      <c r="A231" s="37"/>
      <c r="B231" s="48"/>
      <c r="C231" s="49"/>
      <c r="D231" s="48"/>
      <c r="E231" s="50"/>
    </row>
    <row r="232" spans="1:5" ht="16" customHeight="1" x14ac:dyDescent="0.2">
      <c r="A232" s="37"/>
      <c r="B232" s="48"/>
      <c r="C232" s="49"/>
      <c r="D232" s="48"/>
      <c r="E232" s="50"/>
    </row>
    <row r="233" spans="1:5" ht="16" customHeight="1" x14ac:dyDescent="0.2">
      <c r="A233" s="37"/>
      <c r="B233" s="48"/>
      <c r="C233" s="49"/>
      <c r="D233" s="48"/>
      <c r="E233" s="50"/>
    </row>
    <row r="234" spans="1:5" ht="16" customHeight="1" x14ac:dyDescent="0.2">
      <c r="A234" s="37"/>
      <c r="B234" s="48"/>
      <c r="C234" s="49"/>
      <c r="D234" s="48"/>
      <c r="E234" s="50"/>
    </row>
    <row r="235" spans="1:5" ht="16" customHeight="1" x14ac:dyDescent="0.2">
      <c r="A235" s="37"/>
      <c r="B235" s="48"/>
      <c r="C235" s="49"/>
      <c r="D235" s="48"/>
      <c r="E235" s="50"/>
    </row>
    <row r="236" spans="1:5" ht="16" customHeight="1" x14ac:dyDescent="0.2">
      <c r="A236" s="37"/>
      <c r="B236" s="48"/>
      <c r="C236" s="49"/>
      <c r="D236" s="48"/>
      <c r="E236" s="50"/>
    </row>
    <row r="237" spans="1:5" ht="16" customHeight="1" x14ac:dyDescent="0.2">
      <c r="A237" s="37"/>
      <c r="B237" s="48"/>
      <c r="C237" s="49"/>
      <c r="D237" s="48"/>
      <c r="E237" s="50"/>
    </row>
    <row r="238" spans="1:5" ht="16" customHeight="1" x14ac:dyDescent="0.2">
      <c r="A238" s="37"/>
      <c r="B238" s="48"/>
      <c r="C238" s="49"/>
      <c r="D238" s="48"/>
      <c r="E238" s="50"/>
    </row>
    <row r="239" spans="1:5" ht="16" customHeight="1" x14ac:dyDescent="0.2">
      <c r="A239" s="37"/>
      <c r="B239" s="48"/>
      <c r="C239" s="49"/>
      <c r="D239" s="48"/>
      <c r="E239" s="50"/>
    </row>
    <row r="240" spans="1:5" ht="16" customHeight="1" x14ac:dyDescent="0.2">
      <c r="A240" s="37"/>
      <c r="B240" s="48"/>
      <c r="C240" s="49"/>
      <c r="D240" s="48"/>
      <c r="E240" s="50"/>
    </row>
    <row r="241" spans="1:5" ht="16" customHeight="1" x14ac:dyDescent="0.2">
      <c r="A241" s="37"/>
      <c r="B241" s="48"/>
      <c r="C241" s="49"/>
      <c r="D241" s="48"/>
      <c r="E241" s="50"/>
    </row>
    <row r="242" spans="1:5" ht="16" customHeight="1" x14ac:dyDescent="0.2">
      <c r="A242" s="37"/>
      <c r="B242" s="48"/>
      <c r="C242" s="49"/>
      <c r="D242" s="48"/>
      <c r="E242" s="50"/>
    </row>
    <row r="243" spans="1:5" ht="16" customHeight="1" x14ac:dyDescent="0.2">
      <c r="A243" s="37"/>
      <c r="B243" s="48"/>
      <c r="C243" s="49"/>
      <c r="D243" s="48"/>
      <c r="E243" s="50"/>
    </row>
    <row r="244" spans="1:5" ht="16" customHeight="1" x14ac:dyDescent="0.2">
      <c r="A244" s="37"/>
      <c r="B244" s="48"/>
      <c r="C244" s="49"/>
      <c r="D244" s="48"/>
      <c r="E244" s="50"/>
    </row>
    <row r="245" spans="1:5" ht="16" customHeight="1" x14ac:dyDescent="0.2">
      <c r="A245" s="51"/>
      <c r="B245" s="52"/>
      <c r="C245" s="53"/>
      <c r="D245" s="52"/>
      <c r="E245" s="54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Обзор экспорта</vt:lpstr>
      <vt:lpstr>Расходы и поступления</vt:lpstr>
      <vt:lpstr>Поступления ВТБ 24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Robokassa</vt:lpstr>
      <vt:lpstr>Поступления PayPal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2018-01-31T08:37:42Z</dcterms:modified>
</cp:coreProperties>
</file>